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控制价表（分项报价表）" sheetId="36" r:id="rId1"/>
  </sheets>
  <definedNames>
    <definedName name="_xlnm.Print_Area" localSheetId="0">'控制价表（分项报价表）'!$A$1:$H$122</definedName>
    <definedName name="_xlnm.Print_Titles" localSheetId="0">'控制价表（分项报价表）'!$2:$2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<sst xmlns="http://schemas.openxmlformats.org/spreadsheetml/2006/main" count="426" uniqueCount="309">
  <si>
    <t>梅山水库日常维修维护项目控制价（分项报价）表</t>
  </si>
  <si>
    <t>序号</t>
  </si>
  <si>
    <t>项目名称及分类</t>
  </si>
  <si>
    <t>项目主要内容</t>
  </si>
  <si>
    <t>单位</t>
  </si>
  <si>
    <t>数量</t>
  </si>
  <si>
    <t>单价(元)</t>
  </si>
  <si>
    <t>合价(元)</t>
  </si>
  <si>
    <t>备注</t>
  </si>
  <si>
    <t>大坝等建筑物运行维护</t>
  </si>
  <si>
    <t>最高限价12万元</t>
  </si>
  <si>
    <t>坝顶原扶手、杆件拆除</t>
  </si>
  <si>
    <t>1.原防腐木扶手拆除，铸铁杆件拆除
2.废料清运至指定位置
3.孔洞、破损混凝土等修补</t>
  </si>
  <si>
    <t>m</t>
  </si>
  <si>
    <t>竹木扶手（直形）采购</t>
  </si>
  <si>
    <t>1.3050*100*40高耐竹竹木扶手
2.原厂底部开槽，缝宽满足使用要求
3.未尽事宜详见设计图纸及相关规范</t>
  </si>
  <si>
    <r>
      <rPr>
        <sz val="12"/>
        <color rgb="FF000000"/>
        <rFont val="宋体"/>
        <charset val="134"/>
        <scheme val="minor"/>
      </rPr>
      <t>竹木扶手（</t>
    </r>
    <r>
      <rPr>
        <sz val="12"/>
        <color indexed="8"/>
        <rFont val="宋体"/>
        <charset val="134"/>
      </rPr>
      <t>弧形）采购</t>
    </r>
  </si>
  <si>
    <t>1.弧形高耐竹竹木扶手，规格型号按设计图纸定制
2.原厂底部开槽，缝宽满足使用要求
3.未尽事宜详见设计图纸及相关规范</t>
  </si>
  <si>
    <t>杆件采购</t>
  </si>
  <si>
    <t>1.定制304不锈钢杆件
2.安装需要水平对齐，需要和扶手同步施工
3.未尽事宜详见设计图纸及相关规范</t>
  </si>
  <si>
    <t>个</t>
  </si>
  <si>
    <t>杆件连接钢板</t>
  </si>
  <si>
    <t>1.定制304不锈钢钢板3mm*40mm，弧度与扶手一直
2.安装需要水平对齐，满焊美观需要和扶手同步施工
3.未尽事宜详见设计图纸及相关规范</t>
  </si>
  <si>
    <t>杆件、连接件安装</t>
  </si>
  <si>
    <t>1.墙顶部开槽，杆件预埋，高强混凝土修补，连接件安装（含焊接修饰）
2.安装需要水平对齐，需要和扶手同步施工
3.未尽事宜详见设计图纸及相关规范</t>
  </si>
  <si>
    <t>扶手安装</t>
  </si>
  <si>
    <t>1.高耐竹竹木扶手安装
2.缝宽满足实际使用要求
3.未尽事宜详见设计图纸及相关规范</t>
  </si>
  <si>
    <t>打磨、维护保养</t>
  </si>
  <si>
    <t>含安装过程中切割打磨、成品维护，以及质保期保养等</t>
  </si>
  <si>
    <t>项</t>
  </si>
  <si>
    <t>防浪墙表面维修</t>
  </si>
  <si>
    <t>防浪墙顶部杆件、扶手拆除、安装过程中损坏墙面，需对墙面表面氟硅装饰层进行维修，含基层清理、材料、机械、人工、措施等全部，颜色尽可能与原有墙面保持一致</t>
  </si>
  <si>
    <t>㎡</t>
  </si>
  <si>
    <t>水库工程维修</t>
  </si>
  <si>
    <t>最高限价43万元</t>
  </si>
  <si>
    <t>溢洪道工作桥混凝土防护维修</t>
  </si>
  <si>
    <t>2.1.1</t>
  </si>
  <si>
    <t>满搭脚手架</t>
  </si>
  <si>
    <t>满搭脚手架，材质、安全防护保护措施等符合规范要求，高度12米</t>
  </si>
  <si>
    <t>m³</t>
  </si>
  <si>
    <t>2.1.2</t>
  </si>
  <si>
    <t>基层铲除、打磨清理</t>
  </si>
  <si>
    <t>人工清除表面剥蚀松动、损坏部位的混凝土，打磨、冲洗清理彻底；切除锈蚀钢筋，不易凿除的钢筋表面除锈、涂刷专用防锈剂、界面剂等</t>
  </si>
  <si>
    <t>2.1.3</t>
  </si>
  <si>
    <t>修复砂浆</t>
  </si>
  <si>
    <t>使用专用修复砂浆（耐蚀型），甲方监购，批刮两道找平</t>
  </si>
  <si>
    <t>2.1.4</t>
  </si>
  <si>
    <t>水性环氧封闭底漆</t>
  </si>
  <si>
    <t>使用专用水性环氧封闭底漆，甲方监购，滚涂/喷涂，一道</t>
  </si>
  <si>
    <t>2.1.5</t>
  </si>
  <si>
    <t>水性环氧中间漆</t>
  </si>
  <si>
    <t>使用专用水性环氧中间漆，甲方监购，滚涂/喷涂，二道</t>
  </si>
  <si>
    <t>2.1.6</t>
  </si>
  <si>
    <t>高耐候氟碳面漆</t>
  </si>
  <si>
    <t>使用专用高耐候氟碳面漆，甲方监购，滚涂/喷涂，二道</t>
  </si>
  <si>
    <t>2.1.7</t>
  </si>
  <si>
    <t>辅材</t>
  </si>
  <si>
    <t>除锈剂、界面剂、美纹纸、保护膜等各类所需要的辅材</t>
  </si>
  <si>
    <t>2.1.8</t>
  </si>
  <si>
    <t>排水管</t>
  </si>
  <si>
    <t>PVC排水管制作安装，引出桥侧边混凝土</t>
  </si>
  <si>
    <t>处</t>
  </si>
  <si>
    <t>2.1.9</t>
  </si>
  <si>
    <t>人工费</t>
  </si>
  <si>
    <t>按相关规范计列施工人工</t>
  </si>
  <si>
    <t>工日</t>
  </si>
  <si>
    <t>2.1.10</t>
  </si>
  <si>
    <t>其他措施费</t>
  </si>
  <si>
    <t>其他文明施工、环保、雨季施工、临时用电、景区游客防护等临时措施费</t>
  </si>
  <si>
    <t>2.1.11</t>
  </si>
  <si>
    <t>其他设施维修</t>
  </si>
  <si>
    <t>其他临时性维修，需甲方同意后实施，据实结算</t>
  </si>
  <si>
    <t>不可竞争项</t>
  </si>
  <si>
    <t>坝顶启闭机房等架柱防护处理</t>
  </si>
  <si>
    <t>2.2.1</t>
  </si>
  <si>
    <t>脚手架/安全绳</t>
  </si>
  <si>
    <t>坝顶灌溉隧洞进水口、放水底孔等共8处启闭机房架柱等防护作业，临边临水满搭脚手架，材质、安全防护保护措施等符合规范要求，最大高度约12米</t>
  </si>
  <si>
    <t>2.2.2</t>
  </si>
  <si>
    <t>人工清除混凝土表面装饰层，打磨、冲洗清理彻底；切除、打磨锈蚀钢筋，钢筋表面除锈、涂刷专用防锈剂、界面剂等，每处面积约30-80m2不等（按项计，结算不再调整）</t>
  </si>
  <si>
    <t>2.2.3</t>
  </si>
  <si>
    <t>使用专用修复砂浆（耐蚀型），甲方监购，批刮两道找平，每处面积约30-80m2不等（按项计，结算不再调整）</t>
  </si>
  <si>
    <t>2.2.4</t>
  </si>
  <si>
    <t>使用专用水性环氧封闭底漆，甲方监购，滚涂/喷涂，一道；每处面积约30-80m2不等（按项计，结算不再调整）</t>
  </si>
  <si>
    <t>2.2.5</t>
  </si>
  <si>
    <t>使用专用水性环氧中间漆，甲方监购，滚涂/喷涂，二道；每处面积约30-80m2不等（按项计，结算不再调整）</t>
  </si>
  <si>
    <t>2.2.6</t>
  </si>
  <si>
    <t>使用专用高耐候氟碳面漆，甲方监购，滚涂/喷涂，二道；每处面积约30-80m2不等（按项计，结算不再调整）</t>
  </si>
  <si>
    <t>2.2.7</t>
  </si>
  <si>
    <t>2.2.8</t>
  </si>
  <si>
    <t>根据施工内容及现场实际，以及相关规范计列施工人工</t>
  </si>
  <si>
    <t>2.2.9</t>
  </si>
  <si>
    <t>其他文明施工、环保水源保护、临水临边作业、雨季施工、临时用电、景区游客防护等临时措施费</t>
  </si>
  <si>
    <t>大坝垛墙局部混凝土防护处理</t>
  </si>
  <si>
    <t>2.3.1</t>
  </si>
  <si>
    <t>脚手架</t>
  </si>
  <si>
    <t>大坝垛内、垛墙边等拟处理部位，因施工需要满搭脚手架，材质、安全防护保护措施等符合规范要求，最大高度20米以内，含人工转运、安拆等全部</t>
  </si>
  <si>
    <t>2.3.2</t>
  </si>
  <si>
    <t>人工清除表面剥蚀松动、损坏部位的混凝土，打磨、冲洗清理彻底；切除锈蚀钢筋、钢筋头，不易凿除的钢筋表面除锈、涂刷专用防锈剂、界面剂等</t>
  </si>
  <si>
    <t>2.3.3</t>
  </si>
  <si>
    <t>2.3.4</t>
  </si>
  <si>
    <t>2.3.5</t>
  </si>
  <si>
    <t>2.3.6</t>
  </si>
  <si>
    <t>2.3.7</t>
  </si>
  <si>
    <t>2.3.8</t>
  </si>
  <si>
    <t>2.3.9</t>
  </si>
  <si>
    <t>其他文明施工、环保、高处作业、临时用电、雨季施工、夜间施工、设施防护等临时措施费</t>
  </si>
  <si>
    <t>溢洪道进口护底塌陷维修</t>
  </si>
  <si>
    <t>2.4.1</t>
  </si>
  <si>
    <t>破损混凝土清除</t>
  </si>
  <si>
    <t>机械或人工破除、清运</t>
  </si>
  <si>
    <t>2.4.2</t>
  </si>
  <si>
    <t>基础回填压实</t>
  </si>
  <si>
    <t>基础回填、压实</t>
  </si>
  <si>
    <t>2.4.3</t>
  </si>
  <si>
    <t>C20混凝土</t>
  </si>
  <si>
    <t>混凝土现浇、养护，切缝等</t>
  </si>
  <si>
    <t>闸门及机电设备维护</t>
  </si>
  <si>
    <t>最高限价10万元</t>
  </si>
  <si>
    <t>溢洪道金结及机电设备维护</t>
  </si>
  <si>
    <t>溢洪道闸门金属结构设备日常维修养护，卷扬启闭机、钢丝绳、配电、电气设备及其控制系统等运行维护</t>
  </si>
  <si>
    <t>年度</t>
  </si>
  <si>
    <t>泄洪隧洞事故闸门及机电设备维护</t>
  </si>
  <si>
    <t>泄洪隧洞事故闸门、检查钢梯、埋件等金属结构设备日常维修养护，液压启闭机、油缸、油路、配电、电气设备及其控制系统等运行维护</t>
  </si>
  <si>
    <t>泄洪隧洞工作闸门及机电设备维护</t>
  </si>
  <si>
    <t>泄洪隧洞工作闸门、止水、检查钢梯、埋件等金属结构设备日常维修养护，液压启闭机、油缸、油路、配电、电气设备及其控制系统等运行维护</t>
  </si>
  <si>
    <t>灌溉隧洞事故闸门及机电设备维护</t>
  </si>
  <si>
    <t>灌溉补水隧洞事故闸门、轨道、检查钢梯、埋件等金属结构设备日常维修养护，卷扬启闭机、钢丝绳、配电、电气设备及其控制系统等运行维护</t>
  </si>
  <si>
    <t>灌溉隧洞工作闸门及机电设备维护</t>
  </si>
  <si>
    <t>灌溉补水隧洞工作闸门、止水、吊耳、埋件等金属结构设备日常维修养护，液压启闭机、油缸、油路、配电、电气设备及其控制系统等运行维护</t>
  </si>
  <si>
    <t>放水底孔事故闸门及机电设备维护</t>
  </si>
  <si>
    <t>放水底孔事故闸门、轨道、检查钢梯、埋件等金属结构设备日常维修养护，卷扬启闭机、钢丝绳、配电、电气设备及其控制系统等运行维护</t>
  </si>
  <si>
    <t>放水底孔工作闸门及机电设备维护</t>
  </si>
  <si>
    <t>放水底孔工作闸门、止水、吊耳、埋件等金属结构设备日常维修养护，液压启闭机、油缸、油路、配电、电气设备及其控制系统等运行维护</t>
  </si>
  <si>
    <t>走道地面维修</t>
  </si>
  <si>
    <t>9号拱放水底孔处走道地面原有破损装饰层清除，基层清理处理彻底，界面剂，整体做聚合物耐蚀砂浆，分别水性环氧封闭漆、中间漆、聚氨酯耐污面漆</t>
  </si>
  <si>
    <t>备用柴油发电机维护</t>
  </si>
  <si>
    <t>溢洪道、泄洪隧洞两台备用柴油发电机日常运行维护保养，零星维修更换</t>
  </si>
  <si>
    <t>3.10</t>
  </si>
  <si>
    <t>各类备品备件等</t>
  </si>
  <si>
    <t>各类闸门、启闭机、机电设备、配电系统、安全管理设施等运行用备品备件及维修维护</t>
  </si>
  <si>
    <t>其他闸门及机电设备维修</t>
  </si>
  <si>
    <t>根据实际工作需要，由甲方同意后实施，据实结算</t>
  </si>
  <si>
    <t>应急管理设施完善</t>
  </si>
  <si>
    <t>最高限价38.925万元</t>
  </si>
  <si>
    <t>应急管理及调度值班设施</t>
  </si>
  <si>
    <t>4.1.1</t>
  </si>
  <si>
    <t>全彩LED显示屏</t>
  </si>
  <si>
    <t>显示尺寸：宽度≥3米，高度≥1.6875米；
1、点间距≤1.25mm，点密度≥640000点/㎡；
2、需采用COB倒装封装，即RGB晶片全倒装技术，晶片直接焊在PCB上，无焊线，发光晶片单边尺寸需≤100μm，需采用巨量转移固晶工艺；（提供经CMA或CNAS认证的第三方检测机构出具的检测报告）
3、箱体尺寸：600mm×337.5mm；箱体分辨率：宽480*270；
4、为保证整屏拼接和显示效果，要求平整度≤0.05mm；模块拼接间隙≤0.05mm，且支持屏体拼缝亮线、暗线校正；
5、箱体需采用压铸铝合金材质，需采用一次性整体压铸成型，全金属自然散热结构，无风扇、防尘、静音设计；
6、LED显示屏需采用超低功耗节能设计，要求峰值功耗≤350W/㎡，平均功耗≤120W/㎡； 
7、显示屏亮度需不低于600 cd/㎡；发光点中心距偏差≤0.8%，校正后亮度均匀性需≥99%，色度均匀性需在±0.01Cx，Cy之间；
8、水平和垂直可视角度均需≥175°，色温需满足1000K-20000K范围可调；刷新率≥3840Hz；（提供经CMA或CNAS认证的第三方检测机构出具的检测报告）
9、依据SJ/T11590-2016标准，对LED显示屏的图像质量进行检测，检测内容需包括但不限于回扫线或频闪线、图像均匀性、大面积色彩还原、灰阶表现力、运动图像清晰度和静态图像清晰度，检测结果应当全部为合格；
10、屏体采用EBL技术，超黑底色，提升屏体黑色水平和对比度，最大对比度不低于30000:1；（提供经CMA或CNAS认证的第三方检测机构出具的检测报告）
11、要求LED显示单元正面需采用哑光处理，反光率需≤1.5%，发光面光泽度需≤10GU；墨色一致性△E≤0.5，色准△E≤0.9；（提供经CMA或CNAS认证的第三方检测机构出具的检测报告）
12、模组与主板采用硬连接、板对板设计，无排线，采用浮动式接插件，且接插件需采用镀金工艺，提升稳定性；
13、支持表面防氧树脂覆膜工艺、压膜工艺，采用表面平面封装、无点状以及凸点，一次性整体灌胶，无像素独立、二次封装，屏体表面光滑、无凹凸感、触摸无颗粒感；
14、灯面采用高分子材料，高透光率，发光晶片损耗降低，达到低耗低温升效果；
15、单元箱体烟气毒性测试需符合BS6853标准；防腐蚀性需符合GB/T6461-2002标准10级；箱体防火等级需符合BS476-7标准CLASS 2级；防碰撞能力需通过20J冲击能量的IK10测试；
16、在最常规的白场应用场景下， 具有白场亮色度补偿技术，能够快速准确地对当前LED显示屏亮色度进行补偿，使显示屏白场亮色度达到目标状态；
17、具备亮度均匀性修复技术，以RGB三原色的校正系数为基础，对校正结果进行灰度处理，得到亮度校正后均匀性不一致区域，利用算法对原校正系数图中该区域内的像素点的灰度值进行处理运算，得到每个像素点修正后的灰度值并应用到系统中，从而确保亮度均匀性；
18、为了防止现场使用人员由于长期受到屏体蓝光辐射而产生视网膜光化学损伤，要求屏体蓝光危害福射需≤1W/㎡/sr；
19、可通过像素引擎算法，提高显示屏像素分辨率，使显示更加细腻清晰；
20、所投LED显示屏系统具有逐点亮度色度校正与检测功能、电源智能温控功能、多点温度监测功能、参数自动存储备份及丢失自恢复功能、区域图像死灯率检测功能。
注：成交供应商在供货前提供以上检测报告的原件供采购人审核确认，如无法提供有效检测报告或检测报告数据不符合以上要求的，由成交供应商承担一切后果。</t>
  </si>
  <si>
    <t>4.1.2</t>
  </si>
  <si>
    <t>视频处理器</t>
  </si>
  <si>
    <t>三画面，带载390万，单台设备输出最大宽度10240，最大高度8192，支持多台级联拼接，输入：1个3G-SDI（IN+LOOP）选配， 2*HDMI1.3，1个DVI，1路HDMI1.3输出接口，可支持预监或视频输出  1路OSD，支持HDMI和3.5mm伴随音频输入和3.5mm独立音频输出，支持10个用户场景模板</t>
  </si>
  <si>
    <t>套</t>
  </si>
  <si>
    <t>4.1.3</t>
  </si>
  <si>
    <t>LED配电柜</t>
  </si>
  <si>
    <t>1、10KW智能PLC成套配电柜，输入电压3相380V，50Hz；
2、控制方式：面板控制、电脑控制、电脑定时、中控控制；
3、保护功能：短路保护、零线温度保护、过流、过载保护、环境温度保护、环境烟雾保护、防雷保护</t>
  </si>
  <si>
    <t>4.1.4</t>
  </si>
  <si>
    <t>钢结构</t>
  </si>
  <si>
    <t>为了考虑结构安全，投标人根据现场实际情况定制。投标人钢结构图纸需采购人确认</t>
  </si>
  <si>
    <t>4.1.5</t>
  </si>
  <si>
    <t>线缆</t>
  </si>
  <si>
    <t>信号线，电源线，线管等满足大屏使用需求</t>
  </si>
  <si>
    <t>4.1.6</t>
  </si>
  <si>
    <t>安装调试</t>
  </si>
  <si>
    <t>满足大屏使用需求</t>
  </si>
  <si>
    <t>4.1.7</t>
  </si>
  <si>
    <t>其他铺材配件</t>
  </si>
  <si>
    <t>LED大屏（LED辅材配件）安装、调试使用、发送卡、处理器等配件及铺材，中标方后期不得以缺少配件辅材等为由增加费用</t>
  </si>
  <si>
    <t>4.1.8</t>
  </si>
  <si>
    <t>操作台</t>
  </si>
  <si>
    <t>1.框架结构：内部主框架为钢架防静电喷塑处理，前后门板为防火板。
2.台面板：高压耐磨防火板+实木颗粒板，整体厚度不低于27mm，大面板之间需做隐藏式箭头所链接，整体连接后必须平整光滑无缝隙。
3.台面边缘：台面边缘的手枕位应为台板本体延伸加工形成。后端面使用不小于6mm厚的软聚氨酯封边条。
4.前后门板：防火板。
5.后背墙：有木护板，铝型材，表面要经过耐磨电喷处理，防静电，有易于显示器支臂悬挂的凹槽。                        
6.配备主机托盘、键盘支臂等。</t>
  </si>
  <si>
    <t>4.1.9</t>
  </si>
  <si>
    <t>墙面装饰板</t>
  </si>
  <si>
    <t>1、A级阻燃板基础、木饰面板</t>
  </si>
  <si>
    <t>4.1.10</t>
  </si>
  <si>
    <t>墙面乳胶漆</t>
  </si>
  <si>
    <t>1、原破损、污染处铲除，批刮腻子三遍，打磨平整
2、墙面喷乳胶漆两遍</t>
  </si>
  <si>
    <t>4.1.11</t>
  </si>
  <si>
    <t>硅PU地面</t>
  </si>
  <si>
    <t>需满足环保、耐磨、阻燃要求，厚度不低于3mm，施工内容包含但不限于地面处理、底涂施工、哇PU中层施工、硅PU面层施工及养护等全部</t>
  </si>
  <si>
    <t>4.1.12</t>
  </si>
  <si>
    <t>强弱电改造及布线</t>
  </si>
  <si>
    <t>1.强电采用铜线，单芯铜线、穿线管及线卡、辅材等配件、机械、人工费全部。
2.网线、电话线为5类线，材料包含：网线、电视线、电话线、穿线管及线卡等配件及辅材、机械、人工费全部。
3.地面、墙面切槽、恢复，开孔，放线等。</t>
  </si>
  <si>
    <t>4.1.13</t>
  </si>
  <si>
    <t>室内设施设备临时保护</t>
  </si>
  <si>
    <t>室内原有空调、电脑、桌椅、柜、沙发等办公用品移出恢复、临时保护等，施工完成后需恢复，清理垃圾、卫生清洁等全部</t>
  </si>
  <si>
    <t>防汛电源T接问题整改</t>
  </si>
  <si>
    <t>4.2.1</t>
  </si>
  <si>
    <t>开关柜</t>
  </si>
  <si>
    <t>柜内设备包含但不限于真空断路器、电流互感器、保护器、接地开关、多功能仪表、开关状态指示仪、综合保护装置、柜体、绝缘材料及辅材等，均采用品牌设备，甲方参与采购</t>
  </si>
  <si>
    <t>4.2.2</t>
  </si>
  <si>
    <t>电缆中间接头</t>
  </si>
  <si>
    <t>用于电缆连接的中间接头，确保电缆连接的电气性能和机械性能</t>
  </si>
  <si>
    <t>4.2.3</t>
  </si>
  <si>
    <t>开关柜调试</t>
  </si>
  <si>
    <t>对开关柜内各设备进行调试，使其达到正常运行状态，包括设备参数设置、功能测试、电气保护试验等</t>
  </si>
  <si>
    <t>台</t>
  </si>
  <si>
    <t>4.2.4</t>
  </si>
  <si>
    <t>电缆试验</t>
  </si>
  <si>
    <t>对电缆进行绝缘测试、耐压测试等相关电气试验，确保电缆性能符合要求</t>
  </si>
  <si>
    <t>点</t>
  </si>
  <si>
    <t>4.2.5</t>
  </si>
  <si>
    <t>母线</t>
  </si>
  <si>
    <t>用于电力汇集和分配的母线，材质、规格符合设计要求</t>
  </si>
  <si>
    <t>段</t>
  </si>
  <si>
    <t>4.2.6</t>
  </si>
  <si>
    <t>送配电装置系统</t>
  </si>
  <si>
    <t>包含相关的送配电设备及装置，构成完整的送配电系统</t>
  </si>
  <si>
    <t>4.2.7</t>
  </si>
  <si>
    <t>相关土建及设备安装</t>
  </si>
  <si>
    <t>电缆沟开挖、设备基础建设等，以及设备的安装就位工作</t>
  </si>
  <si>
    <t>日常安全管理</t>
  </si>
  <si>
    <t>4.3.1</t>
  </si>
  <si>
    <t>安全隐患排查整改</t>
  </si>
  <si>
    <t>日常运行期间安全隐患检查整改，由甲方根据实际需要安排实施，据实结算</t>
  </si>
  <si>
    <t>4.3.2</t>
  </si>
  <si>
    <t>日常安全生产检查、安全演练、安全会议、安全宣传、安全生产月活动等日常安全工作业务开展期间安全横幅、宣传牌、警示牌、安全工器具、活动场所临时搭设等，根据实际发生计量，据实结算</t>
  </si>
  <si>
    <t>工程设施设备保洁等维护</t>
  </si>
  <si>
    <t>最高限价16万元</t>
  </si>
  <si>
    <t>5.1</t>
  </si>
  <si>
    <t>启闭机房及观测房室内日常保洁维护</t>
  </si>
  <si>
    <t>5.1.1</t>
  </si>
  <si>
    <t>泄洪隧洞启闭机房及室内外设备日常维护</t>
  </si>
  <si>
    <t>含室内外启闭设备外表清洁，门、窗、地面、内墙面等；正常运行状况每周1次</t>
  </si>
  <si>
    <t>次</t>
  </si>
  <si>
    <t>5.1.2</t>
  </si>
  <si>
    <t>泄洪隧洞配电房、柴油发电机房、二层值班室等内部设备、地面墙面保洁维护</t>
  </si>
  <si>
    <t>5.1.3</t>
  </si>
  <si>
    <t>放水底孔上游闸门启闭机房设备保洁维护</t>
  </si>
  <si>
    <t>含室内外启闭设备外表清洁，门、窗、地面、内墙面等；正常运行状况每2个月1次，汛期适当增加频次</t>
  </si>
  <si>
    <t>5.1.4</t>
  </si>
  <si>
    <t>放水底孔下游闸门启闭机设备保洁维护</t>
  </si>
  <si>
    <t>室外启闭设备外表清洁，地面等；正常运行状况每2个月1次，汛期适当增加频次</t>
  </si>
  <si>
    <t>5.1.5</t>
  </si>
  <si>
    <t>灌溉隧洞上游检修闸门启闭机房设备保洁维护</t>
  </si>
  <si>
    <t>含室内启闭设备外表清洁，门、窗、地面、内墙面等；正常运行状况每1-2个月1次，汛期适当增加频次</t>
  </si>
  <si>
    <t>5.1.6</t>
  </si>
  <si>
    <t>灌溉隧洞下游检修闸门启闭机房设备保洁维护</t>
  </si>
  <si>
    <t>启闭机房室内清洁维护，含室内启闭设备外表清洁，门、窗、地面、内墙、吊顶面等；正常运行状况每1-2个月1次，汛期适当增加</t>
  </si>
  <si>
    <t>5.1.7</t>
  </si>
  <si>
    <t>溢洪道启闭机房设备保洁维护</t>
  </si>
  <si>
    <t>启闭机房、配电房、柴油发电机房等室内清洁维护，含室内启闭设备外表清洁，门、窗、地面、内墙、顶面等；正常运行状况每周1次，汛期根据需要增加频次</t>
  </si>
  <si>
    <t>5.1.8</t>
  </si>
  <si>
    <t>13号拱廊道内保洁维护</t>
  </si>
  <si>
    <t>13廊道内地面清扫、排水沟池清淤、排水孔及水管防堵塞清理等，约1各月1次</t>
  </si>
  <si>
    <t>5.1.9</t>
  </si>
  <si>
    <t>启闭机等值班房用品清洗</t>
  </si>
  <si>
    <t>坝区启闭机值班房、调度楼防汛值班室被罩床单等日用品清洗，汛期平均1个月1次，单次约需0.5工日</t>
  </si>
  <si>
    <t>5.1.10</t>
  </si>
  <si>
    <t>10个坝垛内地面保洁</t>
  </si>
  <si>
    <t>垛内卫生清洁，含地面、护栏、线缆盒等，垃圾外运；暂按4次计，每次约需3个工</t>
  </si>
  <si>
    <t>5.1.11</t>
  </si>
  <si>
    <t>4号垛内工程展厅保洁</t>
  </si>
  <si>
    <t>4号垛内工程图片展厅室卫生清洁，按每周1次计</t>
  </si>
  <si>
    <t>5.1.12</t>
  </si>
  <si>
    <t>垛内位移观测房内保洁</t>
  </si>
  <si>
    <t>坝垛内20间全部位移观测房室内清洁维护，含室内观测设备外表清洁，走道、门、地面、内墙面、观测台等；正常运行状况每季度1次，汛期适当增加频次</t>
  </si>
  <si>
    <t>室外清洗保洁</t>
  </si>
  <si>
    <t>5.2.1</t>
  </si>
  <si>
    <t>拱内卫生清扫（1-5、9、12-16拱）</t>
  </si>
  <si>
    <t>拱内杂草清除，垃圾清扫外运；每年2次。含清洗机等小型机械及抽水等措施费，场所包含13廊道门前地坪；每次约需15个工</t>
  </si>
  <si>
    <t>5.2.2</t>
  </si>
  <si>
    <t>坝后桥至灌溉洞出口段道路保洁</t>
  </si>
  <si>
    <t>杂草清除、场地清扫；每2个月1次</t>
  </si>
  <si>
    <t>5.2.3</t>
  </si>
  <si>
    <t>灌溉隧洞出口处铺砖广场卫生保洁</t>
  </si>
  <si>
    <t>杂草清除、场地清扫；每3个月1次</t>
  </si>
  <si>
    <t>5.2.4</t>
  </si>
  <si>
    <t>两岸沉陷观测道路及台阶边杂树清障</t>
  </si>
  <si>
    <t>阻碍观测视线的杂树、杂草清除，路面保洁；每3个月1次，汛期适当增加频次，每次约需4个工</t>
  </si>
  <si>
    <t>5.2.5</t>
  </si>
  <si>
    <t>两岸重力坝附近杂草清理卫生保洁</t>
  </si>
  <si>
    <t>杂草清除、场地清扫；2个月1次，汛期增加频次</t>
  </si>
  <si>
    <t>5.2.6</t>
  </si>
  <si>
    <t>至泄洪隧洞启闭机房段道路及平台场地清扫保洁</t>
  </si>
  <si>
    <t>杂草、垃圾清除、场地清扫；每月3次</t>
  </si>
  <si>
    <t>5.2.7</t>
  </si>
  <si>
    <t>溢洪道闸门上游护底、下游护坦段卫生保洁</t>
  </si>
  <si>
    <t>杂物、草、垃圾清理清扫；每年3次，汛期根据需要适当增加</t>
  </si>
  <si>
    <t>漂浮物打捞及船只租用</t>
  </si>
  <si>
    <t>5.3.1</t>
  </si>
  <si>
    <t>坝前库面漂浮物打捞</t>
  </si>
  <si>
    <t>近坝区库面漂浮物清理外运，按甲方要求打捞，据实际次数结算</t>
  </si>
  <si>
    <t>5.3.2</t>
  </si>
  <si>
    <t>拱内水面漂浮物清理（6-12拱内浮床表面卫生清理）</t>
  </si>
  <si>
    <t>拱内6-12号水上生态浮床表面垃圾清理、维护，按甲方要求打捞，据实结算；单价按所有拱内均清理一次计，若只清理部分拱则按相应比例折算</t>
  </si>
  <si>
    <t>5.3.3</t>
  </si>
  <si>
    <t>水库工程日常检查、年度检查及其他专项安全检查等船只租用</t>
  </si>
  <si>
    <t>按业主通知要求租用</t>
  </si>
  <si>
    <t>零星维修及调工</t>
  </si>
  <si>
    <t>5.4.1</t>
  </si>
  <si>
    <t>日常及专项检查用脚手架</t>
  </si>
  <si>
    <t>不可竞争项，按甲方要求，据实结算</t>
  </si>
  <si>
    <t>5.4.2</t>
  </si>
  <si>
    <t>混凝土维修工程</t>
  </si>
  <si>
    <t>工程区混凝土维修类工程C20混凝土</t>
  </si>
  <si>
    <t>5.4.3</t>
  </si>
  <si>
    <t>土方工程</t>
  </si>
  <si>
    <t>土方类工程，汛期冲刷后挖填，绿化用补充种植土、日常养护用土等</t>
  </si>
  <si>
    <t>5.4.4</t>
  </si>
  <si>
    <t>工程管理区零星维护调工</t>
  </si>
  <si>
    <t>按业主通知要求调工，据实结算</t>
  </si>
  <si>
    <t>工</t>
  </si>
  <si>
    <t>6</t>
  </si>
  <si>
    <t>安全生产费用</t>
  </si>
  <si>
    <t>6.1</t>
  </si>
  <si>
    <r>
      <rPr>
        <sz val="11"/>
        <color theme="1"/>
        <rFont val="宋体"/>
        <charset val="134"/>
      </rPr>
      <t>本项目安全生产、文明施工等专项措施费，</t>
    </r>
    <r>
      <rPr>
        <b/>
        <sz val="11"/>
        <color theme="1"/>
        <rFont val="宋体"/>
        <charset val="134"/>
      </rPr>
      <t>不得低于</t>
    </r>
    <r>
      <rPr>
        <sz val="11"/>
        <color theme="1"/>
        <rFont val="宋体"/>
        <charset val="134"/>
      </rPr>
      <t>30750元</t>
    </r>
  </si>
  <si>
    <t>合计</t>
  </si>
  <si>
    <t>最高限价123万元</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</si>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</sst>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Red]\-0.00\ "/>
    <numFmt numFmtId="178" formatCode="[DBNum2][$RMB]General;[Red][DBNum2][$RMB]General"/>
  </numFmts>
  <fonts count="48">
    <font>
      <sz val="11"/>
      <color theme="1"/>
      <name val="宋体"/>
      <charset val="134"/>
      <scheme val="minor"/>
    </font>
    <font>
      <sz val="11"/>
      <name val="宋体"/>
      <charset val="134"/>
    </font>
    <font>
      <sz val="16"/>
      <color theme="1"/>
      <name val="方正小标宋简体"/>
      <charset val="134"/>
    </font>
    <font>
      <sz val="20"/>
      <color theme="1"/>
      <name val="方正小标宋简体"/>
      <charset val="134"/>
    </font>
    <font>
      <sz val="12"/>
      <color theme="1"/>
      <name val="黑体"/>
      <charset val="134"/>
    </font>
    <font>
      <b/>
      <sz val="12"/>
      <name val="宋体"/>
      <charset val="134"/>
      <scheme val="minor"/>
    </font>
    <font>
      <b/>
      <sz val="12"/>
      <color theme="1"/>
      <name val="宋体"/>
      <charset val="134"/>
      <scheme val="minor"/>
    </font>
    <font>
      <sz val="11"/>
      <color theme="1"/>
      <name val="宋体"/>
      <charset val="134"/>
    </font>
    <font>
      <sz val="12"/>
      <name val="宋体"/>
      <charset val="134"/>
    </font>
    <font>
      <sz val="11"/>
      <color rgb="FFFF0000"/>
      <name val="宋体"/>
      <charset val="134"/>
    </font>
    <font>
      <sz val="11"/>
      <color rgb="FF000000"/>
      <name val="宋体"/>
      <charset val="134"/>
      <scheme val="minor"/>
    </font>
    <font>
      <sz val="12"/>
      <color rgb="FF000000"/>
      <name val="宋体"/>
      <charset val="134"/>
      <scheme val="minor"/>
    </font>
    <font>
      <sz val="10"/>
      <name val="宋体"/>
      <charset val="134"/>
    </font>
    <font>
      <sz val="12"/>
      <name val="宋体"/>
      <charset val="134"/>
      <scheme val="minor"/>
    </font>
    <font>
      <sz val="12"/>
      <color theme="1"/>
      <name val="宋体"/>
      <charset val="134"/>
      <scheme val="minor"/>
    </font>
    <font>
      <sz val="11"/>
      <color rgb="FF000000"/>
      <name val="宋体"/>
      <charset val="134"/>
    </font>
    <font>
      <sz val="10"/>
      <color rgb="FFFF0000"/>
      <name val="宋体"/>
      <charset val="134"/>
    </font>
    <font>
      <sz val="10"/>
      <color theme="1"/>
      <name val="微软雅黑"/>
      <charset val="134"/>
    </font>
    <font>
      <sz val="11"/>
      <name val="宋体"/>
      <charset val="134"/>
      <scheme val="minor"/>
    </font>
    <font>
      <b/>
      <sz val="12"/>
      <color theme="1"/>
      <name val="宋体"/>
      <charset val="134"/>
    </font>
    <font>
      <sz val="11"/>
      <color rgb="FFFF0000"/>
      <name val="宋体"/>
      <charset val="134"/>
      <scheme val="minor"/>
    </font>
    <font>
      <sz val="11"/>
      <color rgb="FF7030A0"/>
      <name val="宋体"/>
      <charset val="134"/>
      <scheme val="minor"/>
    </font>
    <font>
      <sz val="11"/>
      <color rgb="FF00B0F0"/>
      <name val="宋体"/>
      <charset val="134"/>
      <scheme val="minor"/>
    </font>
    <font>
      <sz val="11"/>
      <color rgb="FF00B050"/>
      <name val="宋体"/>
      <charset val="134"/>
      <scheme val="minor"/>
    </font>
    <font>
      <sz val="11"/>
      <color theme="9" tint="-0.25"/>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b/>
      <sz val="11"/>
      <color theme="1"/>
      <name val="宋体"/>
      <charset val="134"/>
    </font>
    <font>
      <sz val="12"/>
      <color indexed="8"/>
      <name val="宋体"/>
      <charset val="134"/>
    </font>
  </fonts>
  <fills count="34">
    <fill>
      <patternFill patternType="none"/>
    </fill>
    <fill>
      <patternFill patternType="gray125"/>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4" borderId="9" applyNumberFormat="0" applyAlignment="0" applyProtection="0">
      <alignment vertical="center"/>
    </xf>
    <xf numFmtId="0" fontId="34" fillId="5" borderId="10" applyNumberFormat="0" applyAlignment="0" applyProtection="0">
      <alignment vertical="center"/>
    </xf>
    <xf numFmtId="0" fontId="35" fillId="5" borderId="9" applyNumberFormat="0" applyAlignment="0" applyProtection="0">
      <alignment vertical="center"/>
    </xf>
    <xf numFmtId="0" fontId="36" fillId="6"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0" borderId="0">
      <alignment vertical="center"/>
    </xf>
    <xf numFmtId="0" fontId="45" fillId="0" borderId="0"/>
    <xf numFmtId="0" fontId="8" fillId="0" borderId="0"/>
    <xf numFmtId="0" fontId="0" fillId="0" borderId="0">
      <alignment vertical="center"/>
    </xf>
  </cellStyleXfs>
  <cellXfs count="73">
    <xf numFmtId="0" fontId="0" fillId="0" borderId="0" xfId="0">
      <alignment vertical="center"/>
    </xf>
    <xf numFmtId="0" fontId="0" fillId="0" borderId="0" xfId="0" applyAlignment="1">
      <alignment vertical="center"/>
    </xf>
    <xf numFmtId="0" fontId="1" fillId="0" borderId="0" xfId="0" applyFont="1" applyFill="1" applyAlignment="1">
      <alignment vertical="center"/>
    </xf>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Border="1" applyAlignment="1">
      <alignment vertical="center"/>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176" fontId="7" fillId="2" borderId="1" xfId="0" applyNumberFormat="1" applyFont="1" applyFill="1" applyBorder="1" applyAlignment="1">
      <alignment horizontal="justify" vertical="center" wrapText="1"/>
    </xf>
    <xf numFmtId="0" fontId="8" fillId="2" borderId="1" xfId="0" applyFont="1" applyFill="1" applyBorder="1" applyAlignment="1">
      <alignment horizontal="center" vertical="center" wrapText="1"/>
    </xf>
    <xf numFmtId="177" fontId="6" fillId="2" borderId="1"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176"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13" fillId="0" borderId="2" xfId="0" applyFont="1" applyFill="1" applyBorder="1" applyAlignment="1">
      <alignment horizontal="center" vertical="center"/>
    </xf>
    <xf numFmtId="0" fontId="14" fillId="0" borderId="1" xfId="0" applyFont="1" applyFill="1" applyBorder="1" applyAlignment="1">
      <alignment horizontal="left" vertical="center" wrapText="1"/>
    </xf>
    <xf numFmtId="176" fontId="7" fillId="0" borderId="3" xfId="0" applyNumberFormat="1" applyFont="1" applyFill="1" applyBorder="1" applyAlignment="1">
      <alignment horizontal="justify" vertical="center" wrapText="1"/>
    </xf>
    <xf numFmtId="0" fontId="8" fillId="0" borderId="3" xfId="0" applyFont="1" applyFill="1" applyBorder="1" applyAlignment="1">
      <alignment horizontal="center" vertical="center" wrapText="1"/>
    </xf>
    <xf numFmtId="177" fontId="14" fillId="0" borderId="4" xfId="0" applyNumberFormat="1" applyFont="1" applyFill="1" applyBorder="1" applyAlignment="1">
      <alignment horizontal="right" vertical="center" wrapText="1"/>
    </xf>
    <xf numFmtId="0" fontId="13" fillId="0" borderId="1" xfId="0" applyFont="1" applyFill="1" applyBorder="1" applyAlignment="1">
      <alignment horizontal="center" vertical="center"/>
    </xf>
    <xf numFmtId="0" fontId="15" fillId="0" borderId="5" xfId="0" applyFont="1" applyFill="1" applyBorder="1" applyAlignment="1">
      <alignment horizontal="left" vertical="center"/>
    </xf>
    <xf numFmtId="176" fontId="7" fillId="0" borderId="5" xfId="0" applyNumberFormat="1" applyFont="1" applyFill="1" applyBorder="1" applyAlignment="1">
      <alignment horizontal="justify" vertical="center" wrapText="1"/>
    </xf>
    <xf numFmtId="0" fontId="8" fillId="0" borderId="5" xfId="0"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7" fontId="14" fillId="0" borderId="1" xfId="0" applyNumberFormat="1" applyFont="1" applyFill="1" applyBorder="1" applyAlignment="1">
      <alignment horizontal="right" vertical="center" wrapText="1"/>
    </xf>
    <xf numFmtId="0" fontId="15" fillId="0" borderId="1" xfId="0" applyFont="1" applyFill="1" applyBorder="1" applyAlignment="1">
      <alignment horizontal="left" vertical="center"/>
    </xf>
    <xf numFmtId="176" fontId="7" fillId="0" borderId="1" xfId="0" applyNumberFormat="1" applyFont="1" applyFill="1" applyBorder="1" applyAlignment="1">
      <alignment horizontal="justify"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1" fillId="0" borderId="1" xfId="0" applyNumberFormat="1" applyFont="1" applyFill="1" applyBorder="1" applyAlignment="1">
      <alignment horizontal="justify" vertical="center" wrapText="1"/>
    </xf>
    <xf numFmtId="0" fontId="1" fillId="0" borderId="1" xfId="0" applyFont="1" applyFill="1" applyBorder="1" applyAlignment="1">
      <alignment horizontal="left" vertical="center" wrapText="1"/>
    </xf>
    <xf numFmtId="176" fontId="7" fillId="0" borderId="3"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justify" vertical="center"/>
    </xf>
    <xf numFmtId="0" fontId="12" fillId="0" borderId="1" xfId="0" applyFont="1" applyFill="1" applyBorder="1" applyAlignment="1">
      <alignment vertical="center"/>
    </xf>
    <xf numFmtId="0" fontId="6" fillId="2" borderId="2" xfId="0" applyFont="1" applyFill="1" applyBorder="1" applyAlignment="1">
      <alignment horizontal="left" vertical="center" wrapText="1"/>
    </xf>
    <xf numFmtId="176" fontId="7" fillId="2" borderId="3" xfId="0" applyNumberFormat="1" applyFont="1" applyFill="1" applyBorder="1" applyAlignment="1">
      <alignment horizontal="justify" vertical="center" wrapText="1"/>
    </xf>
    <xf numFmtId="0" fontId="8" fillId="2" borderId="3"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177"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177" fontId="0" fillId="0" borderId="5"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178" fontId="19" fillId="0" borderId="2" xfId="0" applyNumberFormat="1" applyFont="1" applyFill="1" applyBorder="1" applyAlignment="1">
      <alignment horizontal="center" vertical="center" wrapText="1"/>
    </xf>
    <xf numFmtId="178" fontId="19" fillId="0" borderId="3" xfId="0" applyNumberFormat="1" applyFont="1" applyFill="1" applyBorder="1" applyAlignment="1">
      <alignment horizontal="center" vertical="center" wrapText="1"/>
    </xf>
    <xf numFmtId="177" fontId="6" fillId="0" borderId="1" xfId="0" applyNumberFormat="1" applyFont="1" applyFill="1" applyBorder="1" applyAlignment="1">
      <alignment horizontal="right" vertical="center" wrapText="1"/>
    </xf>
    <xf numFmtId="10" fontId="20" fillId="0" borderId="0" xfId="0" applyNumberFormat="1"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10" xfId="50"/>
    <cellStyle name="常规 4" xfId="51"/>
    <cellStyle name="常规 7 3" xfId="52"/>
  </cellStyles>
  <tableStyles count="0" defaultTableStyle="TableStyleMedium9" defaultPivotStyle="PivotStyleLight16"/>
  <colors>
    <mruColors>
      <color rgb="00FFFE8D"/>
      <color rgb="00D8EDF3"/>
      <color rgb="00E4F3F7"/>
      <color rgb="00EBDEE8"/>
      <color rgb="00CEF5CB"/>
      <color rgb="00EDEDED"/>
      <color rgb="007030A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0"/>
  <sheetViews>
    <sheetView tabSelected="1" zoomScale="110" zoomScaleNormal="110" topLeftCell="A57" workbookViewId="0">
      <selection activeCell="J65" sqref="J65"/>
    </sheetView>
  </sheetViews>
  <sheetFormatPr defaultColWidth="9" defaultRowHeight="13.5" outlineLevelCol="7"/>
  <cols>
    <col min="1" max="1" width="8.61666666666667" customWidth="1"/>
    <col min="2" max="2" width="26.5416666666667" style="3" customWidth="1"/>
    <col min="3" max="3" width="65.1333333333333" customWidth="1"/>
    <col min="4" max="4" width="6.38333333333333" style="4" customWidth="1"/>
    <col min="5" max="5" width="10.0583333333333" customWidth="1"/>
    <col min="6" max="6" width="11.3083333333333" customWidth="1"/>
    <col min="7" max="7" width="13.3583333333333" customWidth="1"/>
    <col min="8" max="8" width="9.16666666666667" style="4" customWidth="1"/>
  </cols>
  <sheetData>
    <row r="1" customFormat="1" ht="33" customHeight="1" spans="1:8">
      <c r="A1" s="5" t="s">
        <v>0</v>
      </c>
      <c r="B1" s="5"/>
      <c r="C1" s="5"/>
      <c r="D1" s="5"/>
      <c r="E1" s="5"/>
      <c r="F1" s="5"/>
      <c r="G1" s="5"/>
      <c r="H1" s="6"/>
    </row>
    <row r="2" s="1" customFormat="1" ht="25" customHeight="1" spans="1:8">
      <c r="A2" s="7" t="s">
        <v>1</v>
      </c>
      <c r="B2" s="7" t="s">
        <v>2</v>
      </c>
      <c r="C2" s="7" t="s">
        <v>3</v>
      </c>
      <c r="D2" s="7" t="s">
        <v>4</v>
      </c>
      <c r="E2" s="7" t="s">
        <v>5</v>
      </c>
      <c r="F2" s="7" t="s">
        <v>6</v>
      </c>
      <c r="G2" s="7" t="s">
        <v>7</v>
      </c>
      <c r="H2" s="7" t="s">
        <v>8</v>
      </c>
    </row>
    <row r="3" customFormat="1" ht="30" customHeight="1" spans="1:8">
      <c r="A3" s="8">
        <v>1</v>
      </c>
      <c r="B3" s="9" t="s">
        <v>9</v>
      </c>
      <c r="C3" s="10"/>
      <c r="D3" s="11"/>
      <c r="E3" s="12"/>
      <c r="F3" s="12"/>
      <c r="G3" s="12"/>
      <c r="H3" s="13" t="s">
        <v>10</v>
      </c>
    </row>
    <row r="4" customFormat="1" ht="45" customHeight="1" spans="1:8">
      <c r="A4" s="14">
        <v>1.1</v>
      </c>
      <c r="B4" s="15" t="s">
        <v>11</v>
      </c>
      <c r="C4" s="16" t="s">
        <v>12</v>
      </c>
      <c r="D4" s="14" t="s">
        <v>13</v>
      </c>
      <c r="E4" s="17">
        <v>210</v>
      </c>
      <c r="F4" s="17"/>
      <c r="G4" s="18"/>
      <c r="H4" s="19"/>
    </row>
    <row r="5" customFormat="1" ht="45" customHeight="1" spans="1:8">
      <c r="A5" s="14">
        <v>1.2</v>
      </c>
      <c r="B5" s="15" t="s">
        <v>14</v>
      </c>
      <c r="C5" s="16" t="s">
        <v>15</v>
      </c>
      <c r="D5" s="14" t="s">
        <v>13</v>
      </c>
      <c r="E5" s="17">
        <v>170</v>
      </c>
      <c r="F5" s="17"/>
      <c r="G5" s="18"/>
      <c r="H5" s="19"/>
    </row>
    <row r="6" customFormat="1" ht="45" customHeight="1" spans="1:8">
      <c r="A6" s="14">
        <v>1.3</v>
      </c>
      <c r="B6" s="15" t="s">
        <v>16</v>
      </c>
      <c r="C6" s="16" t="s">
        <v>17</v>
      </c>
      <c r="D6" s="14" t="s">
        <v>13</v>
      </c>
      <c r="E6" s="20">
        <v>40</v>
      </c>
      <c r="F6" s="17"/>
      <c r="G6" s="18"/>
      <c r="H6" s="19"/>
    </row>
    <row r="7" customFormat="1" ht="45" customHeight="1" spans="1:8">
      <c r="A7" s="14">
        <v>1.4</v>
      </c>
      <c r="B7" s="15" t="s">
        <v>18</v>
      </c>
      <c r="C7" s="16" t="s">
        <v>19</v>
      </c>
      <c r="D7" s="14" t="s">
        <v>20</v>
      </c>
      <c r="E7" s="20">
        <v>172</v>
      </c>
      <c r="F7" s="17"/>
      <c r="G7" s="18"/>
      <c r="H7" s="19"/>
    </row>
    <row r="8" customFormat="1" ht="45" customHeight="1" spans="1:8">
      <c r="A8" s="14">
        <v>1.5</v>
      </c>
      <c r="B8" s="15" t="s">
        <v>21</v>
      </c>
      <c r="C8" s="16" t="s">
        <v>22</v>
      </c>
      <c r="D8" s="14" t="s">
        <v>13</v>
      </c>
      <c r="E8" s="20">
        <v>210</v>
      </c>
      <c r="F8" s="17"/>
      <c r="G8" s="18"/>
      <c r="H8" s="19"/>
    </row>
    <row r="9" customFormat="1" ht="61" customHeight="1" spans="1:8">
      <c r="A9" s="14">
        <v>1.6</v>
      </c>
      <c r="B9" s="15" t="s">
        <v>23</v>
      </c>
      <c r="C9" s="16" t="s">
        <v>24</v>
      </c>
      <c r="D9" s="14" t="s">
        <v>13</v>
      </c>
      <c r="E9" s="20">
        <v>210</v>
      </c>
      <c r="F9" s="17"/>
      <c r="G9" s="18"/>
      <c r="H9" s="19"/>
    </row>
    <row r="10" customFormat="1" ht="45" customHeight="1" spans="1:8">
      <c r="A10" s="14">
        <v>1.7</v>
      </c>
      <c r="B10" s="15" t="s">
        <v>25</v>
      </c>
      <c r="C10" s="16" t="s">
        <v>26</v>
      </c>
      <c r="D10" s="14" t="s">
        <v>13</v>
      </c>
      <c r="E10" s="20">
        <v>210</v>
      </c>
      <c r="F10" s="17"/>
      <c r="G10" s="18"/>
      <c r="H10" s="19"/>
    </row>
    <row r="11" customFormat="1" ht="26" customHeight="1" spans="1:8">
      <c r="A11" s="14">
        <v>1.8</v>
      </c>
      <c r="B11" s="15" t="s">
        <v>27</v>
      </c>
      <c r="C11" s="16" t="s">
        <v>28</v>
      </c>
      <c r="D11" s="14" t="s">
        <v>29</v>
      </c>
      <c r="E11" s="20">
        <v>1</v>
      </c>
      <c r="F11" s="17"/>
      <c r="G11" s="18"/>
      <c r="H11" s="19"/>
    </row>
    <row r="12" customFormat="1" ht="45" customHeight="1" spans="1:8">
      <c r="A12" s="14">
        <v>1.9</v>
      </c>
      <c r="B12" s="15" t="s">
        <v>30</v>
      </c>
      <c r="C12" s="16" t="s">
        <v>31</v>
      </c>
      <c r="D12" s="14" t="s">
        <v>32</v>
      </c>
      <c r="E12" s="17">
        <v>55</v>
      </c>
      <c r="F12" s="17"/>
      <c r="G12" s="18"/>
      <c r="H12" s="19"/>
    </row>
    <row r="13" customFormat="1" ht="30" customHeight="1" spans="1:8">
      <c r="A13" s="8">
        <v>2</v>
      </c>
      <c r="B13" s="9" t="s">
        <v>33</v>
      </c>
      <c r="C13" s="10"/>
      <c r="D13" s="11"/>
      <c r="E13" s="12"/>
      <c r="F13" s="12"/>
      <c r="G13" s="12"/>
      <c r="H13" s="13" t="s">
        <v>34</v>
      </c>
    </row>
    <row r="14" customFormat="1" ht="32" customHeight="1" spans="1:8">
      <c r="A14" s="21">
        <v>2.1</v>
      </c>
      <c r="B14" s="22" t="s">
        <v>35</v>
      </c>
      <c r="C14" s="23"/>
      <c r="D14" s="24"/>
      <c r="E14" s="25"/>
      <c r="F14" s="25"/>
      <c r="G14" s="25"/>
      <c r="H14" s="19"/>
    </row>
    <row r="15" customFormat="1" ht="33" customHeight="1" spans="1:8">
      <c r="A15" s="26" t="s">
        <v>36</v>
      </c>
      <c r="B15" s="27" t="s">
        <v>37</v>
      </c>
      <c r="C15" s="28" t="s">
        <v>38</v>
      </c>
      <c r="D15" s="29" t="s">
        <v>39</v>
      </c>
      <c r="E15" s="30">
        <v>8400</v>
      </c>
      <c r="F15" s="31"/>
      <c r="G15" s="32"/>
      <c r="H15" s="19"/>
    </row>
    <row r="16" customFormat="1" ht="50" customHeight="1" spans="1:8">
      <c r="A16" s="26" t="s">
        <v>40</v>
      </c>
      <c r="B16" s="33" t="s">
        <v>41</v>
      </c>
      <c r="C16" s="34" t="s">
        <v>42</v>
      </c>
      <c r="D16" s="14" t="s">
        <v>32</v>
      </c>
      <c r="E16" s="35">
        <v>720</v>
      </c>
      <c r="F16" s="36"/>
      <c r="G16" s="32"/>
      <c r="H16" s="19"/>
    </row>
    <row r="17" customFormat="1" ht="32" customHeight="1" spans="1:8">
      <c r="A17" s="26" t="s">
        <v>43</v>
      </c>
      <c r="B17" s="37" t="s">
        <v>44</v>
      </c>
      <c r="C17" s="34" t="s">
        <v>45</v>
      </c>
      <c r="D17" s="14" t="s">
        <v>32</v>
      </c>
      <c r="E17" s="35">
        <v>720</v>
      </c>
      <c r="F17" s="36"/>
      <c r="G17" s="32"/>
      <c r="H17" s="19"/>
    </row>
    <row r="18" customFormat="1" ht="32" customHeight="1" spans="1:8">
      <c r="A18" s="26" t="s">
        <v>46</v>
      </c>
      <c r="B18" s="38" t="s">
        <v>47</v>
      </c>
      <c r="C18" s="34" t="s">
        <v>48</v>
      </c>
      <c r="D18" s="14" t="s">
        <v>32</v>
      </c>
      <c r="E18" s="35">
        <v>720</v>
      </c>
      <c r="F18" s="36"/>
      <c r="G18" s="32"/>
      <c r="H18" s="19"/>
    </row>
    <row r="19" customFormat="1" ht="32" customHeight="1" spans="1:8">
      <c r="A19" s="26" t="s">
        <v>49</v>
      </c>
      <c r="B19" s="33" t="s">
        <v>50</v>
      </c>
      <c r="C19" s="34" t="s">
        <v>51</v>
      </c>
      <c r="D19" s="14" t="s">
        <v>32</v>
      </c>
      <c r="E19" s="35">
        <v>720</v>
      </c>
      <c r="F19" s="36"/>
      <c r="G19" s="32"/>
      <c r="H19" s="19"/>
    </row>
    <row r="20" customFormat="1" ht="32" customHeight="1" spans="1:8">
      <c r="A20" s="26" t="s">
        <v>52</v>
      </c>
      <c r="B20" s="33" t="s">
        <v>53</v>
      </c>
      <c r="C20" s="34" t="s">
        <v>54</v>
      </c>
      <c r="D20" s="14" t="s">
        <v>32</v>
      </c>
      <c r="E20" s="35">
        <v>720</v>
      </c>
      <c r="F20" s="36"/>
      <c r="G20" s="32"/>
      <c r="H20" s="19"/>
    </row>
    <row r="21" customFormat="1" ht="32" customHeight="1" spans="1:8">
      <c r="A21" s="26" t="s">
        <v>55</v>
      </c>
      <c r="B21" s="33" t="s">
        <v>56</v>
      </c>
      <c r="C21" s="34" t="s">
        <v>57</v>
      </c>
      <c r="D21" s="14" t="s">
        <v>32</v>
      </c>
      <c r="E21" s="35">
        <v>720</v>
      </c>
      <c r="F21" s="36"/>
      <c r="G21" s="32"/>
      <c r="H21" s="19"/>
    </row>
    <row r="22" customFormat="1" ht="27" customHeight="1" spans="1:8">
      <c r="A22" s="26" t="s">
        <v>58</v>
      </c>
      <c r="B22" s="33" t="s">
        <v>59</v>
      </c>
      <c r="C22" s="34" t="s">
        <v>60</v>
      </c>
      <c r="D22" s="39" t="s">
        <v>61</v>
      </c>
      <c r="E22" s="35">
        <v>30</v>
      </c>
      <c r="F22" s="36"/>
      <c r="G22" s="32"/>
      <c r="H22" s="19"/>
    </row>
    <row r="23" customFormat="1" ht="27" customHeight="1" spans="1:8">
      <c r="A23" s="26" t="s">
        <v>62</v>
      </c>
      <c r="B23" s="33" t="s">
        <v>63</v>
      </c>
      <c r="C23" s="34" t="s">
        <v>64</v>
      </c>
      <c r="D23" s="39" t="s">
        <v>65</v>
      </c>
      <c r="E23" s="35">
        <v>180</v>
      </c>
      <c r="F23" s="36"/>
      <c r="G23" s="32"/>
      <c r="H23" s="19"/>
    </row>
    <row r="24" customFormat="1" ht="34" customHeight="1" spans="1:8">
      <c r="A24" s="26" t="s">
        <v>66</v>
      </c>
      <c r="B24" s="33" t="s">
        <v>67</v>
      </c>
      <c r="C24" s="34" t="s">
        <v>68</v>
      </c>
      <c r="D24" s="39" t="s">
        <v>29</v>
      </c>
      <c r="E24" s="35">
        <v>1</v>
      </c>
      <c r="F24" s="36"/>
      <c r="G24" s="32"/>
      <c r="H24" s="19"/>
    </row>
    <row r="25" customFormat="1" ht="27" customHeight="1" spans="1:8">
      <c r="A25" s="26" t="s">
        <v>69</v>
      </c>
      <c r="B25" s="33" t="s">
        <v>70</v>
      </c>
      <c r="C25" s="34" t="s">
        <v>71</v>
      </c>
      <c r="D25" s="39" t="s">
        <v>29</v>
      </c>
      <c r="E25" s="35">
        <v>1</v>
      </c>
      <c r="F25" s="36">
        <v>8000</v>
      </c>
      <c r="G25" s="32">
        <f>E25*F25</f>
        <v>8000</v>
      </c>
      <c r="H25" s="19" t="s">
        <v>72</v>
      </c>
    </row>
    <row r="26" customFormat="1" ht="32" customHeight="1" spans="1:8">
      <c r="A26" s="26">
        <v>2.2</v>
      </c>
      <c r="B26" s="22" t="s">
        <v>73</v>
      </c>
      <c r="C26" s="23"/>
      <c r="D26" s="24"/>
      <c r="E26" s="32"/>
      <c r="F26" s="32"/>
      <c r="G26" s="32"/>
      <c r="H26" s="19"/>
    </row>
    <row r="27" customFormat="1" ht="46" customHeight="1" spans="1:8">
      <c r="A27" s="26" t="s">
        <v>74</v>
      </c>
      <c r="B27" s="33" t="s">
        <v>75</v>
      </c>
      <c r="C27" s="34" t="s">
        <v>76</v>
      </c>
      <c r="D27" s="39" t="s">
        <v>61</v>
      </c>
      <c r="E27" s="35">
        <v>8</v>
      </c>
      <c r="F27" s="36"/>
      <c r="G27" s="32"/>
      <c r="H27" s="19"/>
    </row>
    <row r="28" customFormat="1" ht="47" customHeight="1" spans="1:8">
      <c r="A28" s="26" t="s">
        <v>77</v>
      </c>
      <c r="B28" s="37" t="s">
        <v>41</v>
      </c>
      <c r="C28" s="40" t="s">
        <v>78</v>
      </c>
      <c r="D28" s="39" t="s">
        <v>61</v>
      </c>
      <c r="E28" s="35">
        <v>8</v>
      </c>
      <c r="F28" s="36"/>
      <c r="G28" s="32"/>
      <c r="H28" s="19"/>
    </row>
    <row r="29" customFormat="1" ht="34" customHeight="1" spans="1:8">
      <c r="A29" s="26" t="s">
        <v>79</v>
      </c>
      <c r="B29" s="37" t="s">
        <v>44</v>
      </c>
      <c r="C29" s="40" t="s">
        <v>80</v>
      </c>
      <c r="D29" s="39" t="s">
        <v>61</v>
      </c>
      <c r="E29" s="35">
        <v>8</v>
      </c>
      <c r="F29" s="36"/>
      <c r="G29" s="32"/>
      <c r="H29" s="19"/>
    </row>
    <row r="30" customFormat="1" ht="34" customHeight="1" spans="1:8">
      <c r="A30" s="26" t="s">
        <v>81</v>
      </c>
      <c r="B30" s="41" t="s">
        <v>47</v>
      </c>
      <c r="C30" s="40" t="s">
        <v>82</v>
      </c>
      <c r="D30" s="39" t="s">
        <v>61</v>
      </c>
      <c r="E30" s="35">
        <v>8</v>
      </c>
      <c r="F30" s="36"/>
      <c r="G30" s="32"/>
      <c r="H30" s="19"/>
    </row>
    <row r="31" customFormat="1" ht="34" customHeight="1" spans="1:8">
      <c r="A31" s="26" t="s">
        <v>83</v>
      </c>
      <c r="B31" s="37" t="s">
        <v>50</v>
      </c>
      <c r="C31" s="40" t="s">
        <v>84</v>
      </c>
      <c r="D31" s="39" t="s">
        <v>61</v>
      </c>
      <c r="E31" s="35">
        <v>8</v>
      </c>
      <c r="F31" s="36"/>
      <c r="G31" s="32"/>
      <c r="H31" s="19"/>
    </row>
    <row r="32" customFormat="1" ht="34" customHeight="1" spans="1:8">
      <c r="A32" s="26" t="s">
        <v>85</v>
      </c>
      <c r="B32" s="37" t="s">
        <v>53</v>
      </c>
      <c r="C32" s="40" t="s">
        <v>86</v>
      </c>
      <c r="D32" s="39" t="s">
        <v>61</v>
      </c>
      <c r="E32" s="35">
        <v>8</v>
      </c>
      <c r="F32" s="36"/>
      <c r="G32" s="32"/>
      <c r="H32" s="19"/>
    </row>
    <row r="33" customFormat="1" ht="26" customHeight="1" spans="1:8">
      <c r="A33" s="26" t="s">
        <v>87</v>
      </c>
      <c r="B33" s="37" t="s">
        <v>56</v>
      </c>
      <c r="C33" s="40" t="s">
        <v>57</v>
      </c>
      <c r="D33" s="39" t="s">
        <v>29</v>
      </c>
      <c r="E33" s="35">
        <v>1</v>
      </c>
      <c r="F33" s="36"/>
      <c r="G33" s="32"/>
      <c r="H33" s="19"/>
    </row>
    <row r="34" customFormat="1" ht="26" customHeight="1" spans="1:8">
      <c r="A34" s="26" t="s">
        <v>88</v>
      </c>
      <c r="B34" s="33" t="s">
        <v>63</v>
      </c>
      <c r="C34" s="34" t="s">
        <v>89</v>
      </c>
      <c r="D34" s="39" t="s">
        <v>65</v>
      </c>
      <c r="E34" s="35">
        <v>80</v>
      </c>
      <c r="F34" s="36"/>
      <c r="G34" s="32"/>
      <c r="H34" s="19"/>
    </row>
    <row r="35" customFormat="1" ht="36" customHeight="1" spans="1:8">
      <c r="A35" s="26" t="s">
        <v>90</v>
      </c>
      <c r="B35" s="33" t="s">
        <v>67</v>
      </c>
      <c r="C35" s="34" t="s">
        <v>91</v>
      </c>
      <c r="D35" s="39" t="s">
        <v>29</v>
      </c>
      <c r="E35" s="35">
        <v>1</v>
      </c>
      <c r="F35" s="36"/>
      <c r="G35" s="32"/>
      <c r="H35" s="19"/>
    </row>
    <row r="36" customFormat="1" ht="32" customHeight="1" spans="1:8">
      <c r="A36" s="26">
        <v>2.3</v>
      </c>
      <c r="B36" s="22" t="s">
        <v>92</v>
      </c>
      <c r="C36" s="23"/>
      <c r="D36" s="24"/>
      <c r="E36" s="42"/>
      <c r="F36" s="43"/>
      <c r="G36" s="32"/>
      <c r="H36" s="19"/>
    </row>
    <row r="37" customFormat="1" ht="46" customHeight="1" spans="1:8">
      <c r="A37" s="26" t="s">
        <v>93</v>
      </c>
      <c r="B37" s="33" t="s">
        <v>94</v>
      </c>
      <c r="C37" s="34" t="s">
        <v>95</v>
      </c>
      <c r="D37" s="14" t="s">
        <v>32</v>
      </c>
      <c r="E37" s="35">
        <v>1280</v>
      </c>
      <c r="F37" s="36"/>
      <c r="G37" s="32"/>
      <c r="H37" s="19"/>
    </row>
    <row r="38" customFormat="1" ht="46" customHeight="1" spans="1:8">
      <c r="A38" s="26" t="s">
        <v>96</v>
      </c>
      <c r="B38" s="33" t="s">
        <v>41</v>
      </c>
      <c r="C38" s="34" t="s">
        <v>97</v>
      </c>
      <c r="D38" s="14" t="s">
        <v>32</v>
      </c>
      <c r="E38" s="35">
        <v>1280</v>
      </c>
      <c r="F38" s="36"/>
      <c r="G38" s="32"/>
      <c r="H38" s="19"/>
    </row>
    <row r="39" customFormat="1" ht="26" customHeight="1" spans="1:8">
      <c r="A39" s="26" t="s">
        <v>98</v>
      </c>
      <c r="B39" s="37" t="s">
        <v>44</v>
      </c>
      <c r="C39" s="34" t="s">
        <v>45</v>
      </c>
      <c r="D39" s="14" t="s">
        <v>32</v>
      </c>
      <c r="E39" s="35">
        <v>1280</v>
      </c>
      <c r="F39" s="36"/>
      <c r="G39" s="32"/>
      <c r="H39" s="19"/>
    </row>
    <row r="40" customFormat="1" ht="26" customHeight="1" spans="1:8">
      <c r="A40" s="26" t="s">
        <v>99</v>
      </c>
      <c r="B40" s="38" t="s">
        <v>47</v>
      </c>
      <c r="C40" s="34" t="s">
        <v>48</v>
      </c>
      <c r="D40" s="14" t="s">
        <v>32</v>
      </c>
      <c r="E40" s="35">
        <v>1280</v>
      </c>
      <c r="F40" s="36"/>
      <c r="G40" s="32"/>
      <c r="H40" s="19"/>
    </row>
    <row r="41" customFormat="1" ht="26" customHeight="1" spans="1:8">
      <c r="A41" s="26" t="s">
        <v>100</v>
      </c>
      <c r="B41" s="33" t="s">
        <v>50</v>
      </c>
      <c r="C41" s="34" t="s">
        <v>51</v>
      </c>
      <c r="D41" s="14" t="s">
        <v>32</v>
      </c>
      <c r="E41" s="35">
        <v>1280</v>
      </c>
      <c r="F41" s="36"/>
      <c r="G41" s="32"/>
      <c r="H41" s="19"/>
    </row>
    <row r="42" customFormat="1" ht="26" customHeight="1" spans="1:8">
      <c r="A42" s="26" t="s">
        <v>101</v>
      </c>
      <c r="B42" s="33" t="s">
        <v>53</v>
      </c>
      <c r="C42" s="34" t="s">
        <v>54</v>
      </c>
      <c r="D42" s="14" t="s">
        <v>32</v>
      </c>
      <c r="E42" s="35">
        <v>1280</v>
      </c>
      <c r="F42" s="36"/>
      <c r="G42" s="32"/>
      <c r="H42" s="19"/>
    </row>
    <row r="43" customFormat="1" ht="26" customHeight="1" spans="1:8">
      <c r="A43" s="26" t="s">
        <v>102</v>
      </c>
      <c r="B43" s="33" t="s">
        <v>56</v>
      </c>
      <c r="C43" s="34" t="s">
        <v>57</v>
      </c>
      <c r="D43" s="14" t="s">
        <v>32</v>
      </c>
      <c r="E43" s="35">
        <v>1280</v>
      </c>
      <c r="F43" s="36"/>
      <c r="G43" s="32"/>
      <c r="H43" s="19"/>
    </row>
    <row r="44" customFormat="1" ht="26" customHeight="1" spans="1:8">
      <c r="A44" s="26" t="s">
        <v>103</v>
      </c>
      <c r="B44" s="33" t="s">
        <v>63</v>
      </c>
      <c r="C44" s="34" t="s">
        <v>64</v>
      </c>
      <c r="D44" s="14" t="s">
        <v>32</v>
      </c>
      <c r="E44" s="35">
        <v>1280</v>
      </c>
      <c r="F44" s="36"/>
      <c r="G44" s="32"/>
      <c r="H44" s="19"/>
    </row>
    <row r="45" customFormat="1" ht="31" customHeight="1" spans="1:8">
      <c r="A45" s="26" t="s">
        <v>104</v>
      </c>
      <c r="B45" s="33" t="s">
        <v>67</v>
      </c>
      <c r="C45" s="34" t="s">
        <v>105</v>
      </c>
      <c r="D45" s="39" t="s">
        <v>29</v>
      </c>
      <c r="E45" s="35">
        <v>1</v>
      </c>
      <c r="F45" s="36"/>
      <c r="G45" s="32"/>
      <c r="H45" s="19"/>
    </row>
    <row r="46" s="2" customFormat="1" ht="27" customHeight="1" spans="1:8">
      <c r="A46" s="26">
        <v>2.4</v>
      </c>
      <c r="B46" s="22" t="s">
        <v>106</v>
      </c>
      <c r="C46" s="23"/>
      <c r="D46" s="24"/>
      <c r="E46" s="42"/>
      <c r="F46" s="43"/>
      <c r="G46" s="32"/>
      <c r="H46" s="19"/>
    </row>
    <row r="47" s="2" customFormat="1" ht="26" customHeight="1" spans="1:8">
      <c r="A47" s="26" t="s">
        <v>107</v>
      </c>
      <c r="B47" s="44" t="s">
        <v>108</v>
      </c>
      <c r="C47" s="45" t="s">
        <v>109</v>
      </c>
      <c r="D47" s="14" t="s">
        <v>32</v>
      </c>
      <c r="E47" s="35">
        <v>100</v>
      </c>
      <c r="F47" s="36"/>
      <c r="G47" s="32"/>
      <c r="H47" s="46"/>
    </row>
    <row r="48" s="2" customFormat="1" ht="26" customHeight="1" spans="1:8">
      <c r="A48" s="26" t="s">
        <v>110</v>
      </c>
      <c r="B48" s="44" t="s">
        <v>111</v>
      </c>
      <c r="C48" s="45" t="s">
        <v>112</v>
      </c>
      <c r="D48" s="14" t="s">
        <v>32</v>
      </c>
      <c r="E48" s="35">
        <v>100</v>
      </c>
      <c r="F48" s="36"/>
      <c r="G48" s="32"/>
      <c r="H48" s="46"/>
    </row>
    <row r="49" s="2" customFormat="1" ht="26" customHeight="1" spans="1:8">
      <c r="A49" s="26" t="s">
        <v>113</v>
      </c>
      <c r="B49" s="44" t="s">
        <v>114</v>
      </c>
      <c r="C49" s="45" t="s">
        <v>115</v>
      </c>
      <c r="D49" s="29" t="s">
        <v>39</v>
      </c>
      <c r="E49" s="35">
        <v>18</v>
      </c>
      <c r="F49" s="36"/>
      <c r="G49" s="32"/>
      <c r="H49" s="46"/>
    </row>
    <row r="50" customFormat="1" ht="30" customHeight="1" spans="1:8">
      <c r="A50" s="8">
        <v>3</v>
      </c>
      <c r="B50" s="47" t="s">
        <v>116</v>
      </c>
      <c r="C50" s="48"/>
      <c r="D50" s="49"/>
      <c r="E50" s="12"/>
      <c r="F50" s="12"/>
      <c r="G50" s="12"/>
      <c r="H50" s="13" t="s">
        <v>117</v>
      </c>
    </row>
    <row r="51" customFormat="1" ht="32" customHeight="1" spans="1:8">
      <c r="A51" s="26">
        <v>3.1</v>
      </c>
      <c r="B51" s="22" t="s">
        <v>118</v>
      </c>
      <c r="C51" s="34" t="s">
        <v>119</v>
      </c>
      <c r="D51" s="39" t="s">
        <v>120</v>
      </c>
      <c r="E51" s="35">
        <v>1</v>
      </c>
      <c r="F51" s="36"/>
      <c r="G51" s="32"/>
      <c r="H51" s="19"/>
    </row>
    <row r="52" customFormat="1" ht="45" customHeight="1" spans="1:8">
      <c r="A52" s="26">
        <v>3.2</v>
      </c>
      <c r="B52" s="22" t="s">
        <v>121</v>
      </c>
      <c r="C52" s="34" t="s">
        <v>122</v>
      </c>
      <c r="D52" s="39" t="s">
        <v>120</v>
      </c>
      <c r="E52" s="35">
        <v>1</v>
      </c>
      <c r="F52" s="36"/>
      <c r="G52" s="32"/>
      <c r="H52" s="19"/>
    </row>
    <row r="53" customFormat="1" ht="45" customHeight="1" spans="1:8">
      <c r="A53" s="26">
        <v>3.3</v>
      </c>
      <c r="B53" s="22" t="s">
        <v>123</v>
      </c>
      <c r="C53" s="34" t="s">
        <v>124</v>
      </c>
      <c r="D53" s="39" t="s">
        <v>120</v>
      </c>
      <c r="E53" s="35">
        <v>1</v>
      </c>
      <c r="F53" s="36"/>
      <c r="G53" s="32"/>
      <c r="H53" s="19"/>
    </row>
    <row r="54" customFormat="1" ht="45" customHeight="1" spans="1:8">
      <c r="A54" s="26">
        <v>3.4</v>
      </c>
      <c r="B54" s="22" t="s">
        <v>125</v>
      </c>
      <c r="C54" s="34" t="s">
        <v>126</v>
      </c>
      <c r="D54" s="39" t="s">
        <v>120</v>
      </c>
      <c r="E54" s="35">
        <v>1</v>
      </c>
      <c r="F54" s="36"/>
      <c r="G54" s="32"/>
      <c r="H54" s="19"/>
    </row>
    <row r="55" customFormat="1" ht="45" customHeight="1" spans="1:8">
      <c r="A55" s="26">
        <v>3.5</v>
      </c>
      <c r="B55" s="22" t="s">
        <v>127</v>
      </c>
      <c r="C55" s="34" t="s">
        <v>128</v>
      </c>
      <c r="D55" s="39" t="s">
        <v>120</v>
      </c>
      <c r="E55" s="35">
        <v>1</v>
      </c>
      <c r="F55" s="36"/>
      <c r="G55" s="32"/>
      <c r="H55" s="19"/>
    </row>
    <row r="56" customFormat="1" ht="45" customHeight="1" spans="1:8">
      <c r="A56" s="26">
        <v>3.6</v>
      </c>
      <c r="B56" s="22" t="s">
        <v>129</v>
      </c>
      <c r="C56" s="34" t="s">
        <v>130</v>
      </c>
      <c r="D56" s="39" t="s">
        <v>120</v>
      </c>
      <c r="E56" s="35">
        <v>1</v>
      </c>
      <c r="F56" s="36"/>
      <c r="G56" s="32"/>
      <c r="H56" s="19"/>
    </row>
    <row r="57" customFormat="1" ht="45" customHeight="1" spans="1:8">
      <c r="A57" s="26">
        <v>3.7</v>
      </c>
      <c r="B57" s="22" t="s">
        <v>131</v>
      </c>
      <c r="C57" s="34" t="s">
        <v>132</v>
      </c>
      <c r="D57" s="39" t="s">
        <v>120</v>
      </c>
      <c r="E57" s="35">
        <v>1</v>
      </c>
      <c r="F57" s="36"/>
      <c r="G57" s="32"/>
      <c r="H57" s="19"/>
    </row>
    <row r="58" customFormat="1" ht="45" customHeight="1" spans="1:8">
      <c r="A58" s="26">
        <v>3.8</v>
      </c>
      <c r="B58" s="22" t="s">
        <v>133</v>
      </c>
      <c r="C58" s="34" t="s">
        <v>134</v>
      </c>
      <c r="D58" s="14" t="s">
        <v>32</v>
      </c>
      <c r="E58" s="35">
        <v>110</v>
      </c>
      <c r="F58" s="36"/>
      <c r="G58" s="32"/>
      <c r="H58" s="19"/>
    </row>
    <row r="59" customFormat="1" ht="32" customHeight="1" spans="1:8">
      <c r="A59" s="26">
        <v>3.9</v>
      </c>
      <c r="B59" s="22" t="s">
        <v>135</v>
      </c>
      <c r="C59" s="34" t="s">
        <v>136</v>
      </c>
      <c r="D59" s="39" t="s">
        <v>120</v>
      </c>
      <c r="E59" s="35">
        <v>1</v>
      </c>
      <c r="F59" s="36"/>
      <c r="G59" s="32"/>
      <c r="H59" s="19"/>
    </row>
    <row r="60" customFormat="1" ht="32" customHeight="1" spans="1:8">
      <c r="A60" s="50" t="s">
        <v>137</v>
      </c>
      <c r="B60" s="22" t="s">
        <v>138</v>
      </c>
      <c r="C60" s="34" t="s">
        <v>139</v>
      </c>
      <c r="D60" s="39" t="s">
        <v>29</v>
      </c>
      <c r="E60" s="35">
        <v>1</v>
      </c>
      <c r="F60" s="36"/>
      <c r="G60" s="32"/>
      <c r="H60" s="19"/>
    </row>
    <row r="61" customFormat="1" ht="27" customHeight="1" spans="1:8">
      <c r="A61" s="26">
        <v>3.11</v>
      </c>
      <c r="B61" s="22" t="s">
        <v>140</v>
      </c>
      <c r="C61" s="34" t="s">
        <v>141</v>
      </c>
      <c r="D61" s="39" t="s">
        <v>29</v>
      </c>
      <c r="E61" s="35">
        <v>1</v>
      </c>
      <c r="F61" s="36">
        <v>5000</v>
      </c>
      <c r="G61" s="32">
        <f>E61*F61</f>
        <v>5000</v>
      </c>
      <c r="H61" s="19" t="s">
        <v>72</v>
      </c>
    </row>
    <row r="62" customFormat="1" ht="29" customHeight="1" spans="1:8">
      <c r="A62" s="8">
        <v>4</v>
      </c>
      <c r="B62" s="47" t="s">
        <v>142</v>
      </c>
      <c r="C62" s="48"/>
      <c r="D62" s="49"/>
      <c r="E62" s="12"/>
      <c r="F62" s="12"/>
      <c r="G62" s="12"/>
      <c r="H62" s="51" t="s">
        <v>143</v>
      </c>
    </row>
    <row r="63" customFormat="1" ht="30" customHeight="1" spans="1:8">
      <c r="A63" s="26">
        <v>4.1</v>
      </c>
      <c r="B63" s="22" t="s">
        <v>144</v>
      </c>
      <c r="C63" s="23"/>
      <c r="D63" s="24"/>
      <c r="E63" s="32"/>
      <c r="F63" s="32"/>
      <c r="G63" s="32"/>
      <c r="H63" s="19"/>
    </row>
    <row r="64" customFormat="1" ht="146" customHeight="1" spans="1:8">
      <c r="A64" s="26" t="s">
        <v>145</v>
      </c>
      <c r="B64" s="22" t="s">
        <v>146</v>
      </c>
      <c r="C64" s="40" t="s">
        <v>147</v>
      </c>
      <c r="D64" s="52" t="s">
        <v>32</v>
      </c>
      <c r="E64" s="53">
        <v>5.12</v>
      </c>
      <c r="F64" s="35"/>
      <c r="G64" s="32"/>
      <c r="H64" s="19"/>
    </row>
    <row r="65" customFormat="1" ht="72" customHeight="1" spans="1:8">
      <c r="A65" s="26" t="s">
        <v>148</v>
      </c>
      <c r="B65" s="22" t="s">
        <v>149</v>
      </c>
      <c r="C65" s="40" t="s">
        <v>150</v>
      </c>
      <c r="D65" s="52" t="s">
        <v>151</v>
      </c>
      <c r="E65" s="53">
        <v>1</v>
      </c>
      <c r="F65" s="35"/>
      <c r="G65" s="32"/>
      <c r="H65" s="19"/>
    </row>
    <row r="66" customFormat="1" ht="71" customHeight="1" spans="1:8">
      <c r="A66" s="26" t="s">
        <v>152</v>
      </c>
      <c r="B66" s="22" t="s">
        <v>153</v>
      </c>
      <c r="C66" s="40" t="s">
        <v>154</v>
      </c>
      <c r="D66" s="52" t="s">
        <v>151</v>
      </c>
      <c r="E66" s="53">
        <v>1</v>
      </c>
      <c r="F66" s="35"/>
      <c r="G66" s="32"/>
      <c r="H66" s="19"/>
    </row>
    <row r="67" customFormat="1" ht="45" customHeight="1" spans="1:8">
      <c r="A67" s="26" t="s">
        <v>155</v>
      </c>
      <c r="B67" s="22" t="s">
        <v>156</v>
      </c>
      <c r="C67" s="40" t="s">
        <v>157</v>
      </c>
      <c r="D67" s="52" t="s">
        <v>32</v>
      </c>
      <c r="E67" s="53">
        <v>5.12</v>
      </c>
      <c r="F67" s="35"/>
      <c r="G67" s="32"/>
      <c r="H67" s="19"/>
    </row>
    <row r="68" customFormat="1" ht="26" customHeight="1" spans="1:8">
      <c r="A68" s="26" t="s">
        <v>158</v>
      </c>
      <c r="B68" s="22" t="s">
        <v>159</v>
      </c>
      <c r="C68" s="40" t="s">
        <v>160</v>
      </c>
      <c r="D68" s="52" t="s">
        <v>29</v>
      </c>
      <c r="E68" s="53">
        <v>1</v>
      </c>
      <c r="F68" s="35"/>
      <c r="G68" s="32"/>
      <c r="H68" s="19"/>
    </row>
    <row r="69" customFormat="1" ht="26" customHeight="1" spans="1:8">
      <c r="A69" s="26" t="s">
        <v>161</v>
      </c>
      <c r="B69" s="22" t="s">
        <v>162</v>
      </c>
      <c r="C69" s="40" t="s">
        <v>163</v>
      </c>
      <c r="D69" s="52" t="s">
        <v>29</v>
      </c>
      <c r="E69" s="53">
        <v>1</v>
      </c>
      <c r="F69" s="35"/>
      <c r="G69" s="32"/>
      <c r="H69" s="19"/>
    </row>
    <row r="70" customFormat="1" ht="48" customHeight="1" spans="1:8">
      <c r="A70" s="26" t="s">
        <v>164</v>
      </c>
      <c r="B70" s="22" t="s">
        <v>165</v>
      </c>
      <c r="C70" s="40" t="s">
        <v>166</v>
      </c>
      <c r="D70" s="52" t="s">
        <v>29</v>
      </c>
      <c r="E70" s="53">
        <v>1</v>
      </c>
      <c r="F70" s="54"/>
      <c r="G70" s="32"/>
      <c r="H70" s="19"/>
    </row>
    <row r="71" customFormat="1" ht="155" customHeight="1" spans="1:8">
      <c r="A71" s="26" t="s">
        <v>167</v>
      </c>
      <c r="B71" s="22" t="s">
        <v>168</v>
      </c>
      <c r="C71" s="40" t="s">
        <v>169</v>
      </c>
      <c r="D71" s="39" t="s">
        <v>29</v>
      </c>
      <c r="E71" s="53">
        <v>1</v>
      </c>
      <c r="F71" s="54"/>
      <c r="G71" s="32"/>
      <c r="H71" s="19"/>
    </row>
    <row r="72" customFormat="1" ht="42" customHeight="1" spans="1:8">
      <c r="A72" s="26" t="s">
        <v>170</v>
      </c>
      <c r="B72" s="22" t="s">
        <v>171</v>
      </c>
      <c r="C72" s="40" t="s">
        <v>172</v>
      </c>
      <c r="D72" s="14" t="s">
        <v>32</v>
      </c>
      <c r="E72" s="53">
        <v>8</v>
      </c>
      <c r="F72" s="54"/>
      <c r="G72" s="32"/>
      <c r="H72" s="19"/>
    </row>
    <row r="73" customFormat="1" ht="30" customHeight="1" spans="1:8">
      <c r="A73" s="26" t="s">
        <v>173</v>
      </c>
      <c r="B73" s="22" t="s">
        <v>174</v>
      </c>
      <c r="C73" s="40" t="s">
        <v>175</v>
      </c>
      <c r="D73" s="14" t="s">
        <v>32</v>
      </c>
      <c r="E73" s="53">
        <v>40</v>
      </c>
      <c r="F73" s="54"/>
      <c r="G73" s="32"/>
      <c r="H73" s="19"/>
    </row>
    <row r="74" customFormat="1" ht="44" customHeight="1" spans="1:8">
      <c r="A74" s="26" t="s">
        <v>176</v>
      </c>
      <c r="B74" s="22" t="s">
        <v>177</v>
      </c>
      <c r="C74" s="40" t="s">
        <v>178</v>
      </c>
      <c r="D74" s="14" t="s">
        <v>32</v>
      </c>
      <c r="E74" s="53">
        <v>42</v>
      </c>
      <c r="F74" s="54"/>
      <c r="G74" s="32"/>
      <c r="H74" s="19"/>
    </row>
    <row r="75" customFormat="1" ht="99" customHeight="1" spans="1:8">
      <c r="A75" s="26" t="s">
        <v>179</v>
      </c>
      <c r="B75" s="22" t="s">
        <v>180</v>
      </c>
      <c r="C75" s="40" t="s">
        <v>181</v>
      </c>
      <c r="D75" s="14" t="s">
        <v>32</v>
      </c>
      <c r="E75" s="53">
        <v>42</v>
      </c>
      <c r="F75" s="54"/>
      <c r="G75" s="32"/>
      <c r="H75" s="19"/>
    </row>
    <row r="76" customFormat="1" ht="43" customHeight="1" spans="1:8">
      <c r="A76" s="26" t="s">
        <v>182</v>
      </c>
      <c r="B76" s="22" t="s">
        <v>183</v>
      </c>
      <c r="C76" s="40" t="s">
        <v>184</v>
      </c>
      <c r="D76" s="39" t="s">
        <v>29</v>
      </c>
      <c r="E76" s="53">
        <v>1</v>
      </c>
      <c r="F76" s="54"/>
      <c r="G76" s="32"/>
      <c r="H76" s="19"/>
    </row>
    <row r="77" customFormat="1" ht="27" customHeight="1" spans="1:8">
      <c r="A77" s="26">
        <v>4.2</v>
      </c>
      <c r="B77" s="22" t="s">
        <v>185</v>
      </c>
      <c r="C77" s="23"/>
      <c r="D77" s="24"/>
      <c r="E77" s="42"/>
      <c r="F77" s="43"/>
      <c r="G77" s="32"/>
      <c r="H77" s="19"/>
    </row>
    <row r="78" customFormat="1" ht="54" customHeight="1" spans="1:8">
      <c r="A78" s="26" t="s">
        <v>186</v>
      </c>
      <c r="B78" s="22" t="s">
        <v>187</v>
      </c>
      <c r="C78" s="40" t="s">
        <v>188</v>
      </c>
      <c r="D78" s="39" t="s">
        <v>151</v>
      </c>
      <c r="E78" s="53">
        <v>2</v>
      </c>
      <c r="F78" s="54"/>
      <c r="G78" s="32"/>
      <c r="H78" s="19"/>
    </row>
    <row r="79" customFormat="1" ht="33" customHeight="1" spans="1:8">
      <c r="A79" s="26" t="s">
        <v>189</v>
      </c>
      <c r="B79" s="22" t="s">
        <v>190</v>
      </c>
      <c r="C79" s="55" t="s">
        <v>191</v>
      </c>
      <c r="D79" s="39" t="s">
        <v>20</v>
      </c>
      <c r="E79" s="53">
        <v>2</v>
      </c>
      <c r="F79" s="56"/>
      <c r="G79" s="32"/>
      <c r="H79" s="19"/>
    </row>
    <row r="80" customFormat="1" ht="33" customHeight="1" spans="1:8">
      <c r="A80" s="26" t="s">
        <v>192</v>
      </c>
      <c r="B80" s="22" t="s">
        <v>193</v>
      </c>
      <c r="C80" s="55" t="s">
        <v>194</v>
      </c>
      <c r="D80" s="39" t="s">
        <v>195</v>
      </c>
      <c r="E80" s="53">
        <v>2</v>
      </c>
      <c r="F80" s="56"/>
      <c r="G80" s="32"/>
      <c r="H80" s="19"/>
    </row>
    <row r="81" customFormat="1" ht="33" customHeight="1" spans="1:8">
      <c r="A81" s="26" t="s">
        <v>196</v>
      </c>
      <c r="B81" s="22" t="s">
        <v>197</v>
      </c>
      <c r="C81" s="55" t="s">
        <v>198</v>
      </c>
      <c r="D81" s="39" t="s">
        <v>199</v>
      </c>
      <c r="E81" s="53">
        <v>2</v>
      </c>
      <c r="F81" s="56"/>
      <c r="G81" s="32"/>
      <c r="H81" s="19"/>
    </row>
    <row r="82" customFormat="1" ht="33" customHeight="1" spans="1:8">
      <c r="A82" s="26" t="s">
        <v>200</v>
      </c>
      <c r="B82" s="22" t="s">
        <v>201</v>
      </c>
      <c r="C82" s="55" t="s">
        <v>202</v>
      </c>
      <c r="D82" s="39" t="s">
        <v>203</v>
      </c>
      <c r="E82" s="53">
        <v>2</v>
      </c>
      <c r="F82" s="56"/>
      <c r="G82" s="32"/>
      <c r="H82" s="19"/>
    </row>
    <row r="83" customFormat="1" ht="33" customHeight="1" spans="1:8">
      <c r="A83" s="26" t="s">
        <v>204</v>
      </c>
      <c r="B83" s="22" t="s">
        <v>205</v>
      </c>
      <c r="C83" s="55" t="s">
        <v>206</v>
      </c>
      <c r="D83" s="39" t="s">
        <v>29</v>
      </c>
      <c r="E83" s="53">
        <v>1</v>
      </c>
      <c r="F83" s="56"/>
      <c r="G83" s="32"/>
      <c r="H83" s="19"/>
    </row>
    <row r="84" customFormat="1" ht="33" customHeight="1" spans="1:8">
      <c r="A84" s="26" t="s">
        <v>207</v>
      </c>
      <c r="B84" s="22" t="s">
        <v>208</v>
      </c>
      <c r="C84" s="55" t="s">
        <v>209</v>
      </c>
      <c r="D84" s="39" t="s">
        <v>29</v>
      </c>
      <c r="E84" s="53">
        <v>1</v>
      </c>
      <c r="F84" s="56"/>
      <c r="G84" s="32"/>
      <c r="H84" s="19"/>
    </row>
    <row r="85" customFormat="1" ht="33" customHeight="1" spans="1:8">
      <c r="A85" s="26">
        <v>4.3</v>
      </c>
      <c r="B85" s="22" t="s">
        <v>210</v>
      </c>
      <c r="C85" s="23"/>
      <c r="D85" s="24"/>
      <c r="E85" s="42"/>
      <c r="F85" s="43"/>
      <c r="G85" s="32"/>
      <c r="H85" s="19"/>
    </row>
    <row r="86" customFormat="1" ht="41" customHeight="1" spans="1:8">
      <c r="A86" s="26" t="s">
        <v>211</v>
      </c>
      <c r="B86" s="22" t="s">
        <v>212</v>
      </c>
      <c r="C86" s="40" t="s">
        <v>213</v>
      </c>
      <c r="D86" s="53" t="s">
        <v>29</v>
      </c>
      <c r="E86" s="53">
        <v>1</v>
      </c>
      <c r="F86" s="54">
        <v>15000</v>
      </c>
      <c r="G86" s="32">
        <f>E86*F86</f>
        <v>15000</v>
      </c>
      <c r="H86" s="19" t="s">
        <v>72</v>
      </c>
    </row>
    <row r="87" customFormat="1" ht="64" customHeight="1" spans="1:8">
      <c r="A87" s="26" t="s">
        <v>214</v>
      </c>
      <c r="B87" s="22" t="s">
        <v>210</v>
      </c>
      <c r="C87" s="40" t="s">
        <v>215</v>
      </c>
      <c r="D87" s="53" t="s">
        <v>29</v>
      </c>
      <c r="E87" s="53">
        <v>1</v>
      </c>
      <c r="F87" s="54">
        <v>12000</v>
      </c>
      <c r="G87" s="32">
        <f>E87*F87</f>
        <v>12000</v>
      </c>
      <c r="H87" s="19" t="s">
        <v>72</v>
      </c>
    </row>
    <row r="88" customFormat="1" ht="30" customHeight="1" spans="1:8">
      <c r="A88" s="8">
        <v>5</v>
      </c>
      <c r="B88" s="47" t="s">
        <v>216</v>
      </c>
      <c r="C88" s="48"/>
      <c r="D88" s="49"/>
      <c r="E88" s="12"/>
      <c r="F88" s="12"/>
      <c r="G88" s="12"/>
      <c r="H88" s="13" t="s">
        <v>217</v>
      </c>
    </row>
    <row r="89" customFormat="1" ht="35" customHeight="1" spans="1:8">
      <c r="A89" s="50" t="s">
        <v>218</v>
      </c>
      <c r="B89" s="22" t="s">
        <v>219</v>
      </c>
      <c r="C89" s="23"/>
      <c r="D89" s="24"/>
      <c r="E89" s="32"/>
      <c r="F89" s="32"/>
      <c r="G89" s="32"/>
      <c r="H89" s="19"/>
    </row>
    <row r="90" customFormat="1" ht="35" customHeight="1" spans="1:8">
      <c r="A90" s="50" t="s">
        <v>220</v>
      </c>
      <c r="B90" s="22" t="s">
        <v>221</v>
      </c>
      <c r="C90" s="34" t="s">
        <v>222</v>
      </c>
      <c r="D90" s="39" t="s">
        <v>223</v>
      </c>
      <c r="E90" s="57">
        <v>50</v>
      </c>
      <c r="F90" s="58"/>
      <c r="G90" s="32"/>
      <c r="H90" s="19"/>
    </row>
    <row r="91" customFormat="1" ht="51" customHeight="1" spans="1:8">
      <c r="A91" s="50" t="s">
        <v>224</v>
      </c>
      <c r="B91" s="22" t="s">
        <v>225</v>
      </c>
      <c r="C91" s="34" t="s">
        <v>222</v>
      </c>
      <c r="D91" s="39" t="s">
        <v>223</v>
      </c>
      <c r="E91" s="57">
        <v>50</v>
      </c>
      <c r="F91" s="58"/>
      <c r="G91" s="32"/>
      <c r="H91" s="19"/>
    </row>
    <row r="92" customFormat="1" ht="35" customHeight="1" spans="1:8">
      <c r="A92" s="50" t="s">
        <v>226</v>
      </c>
      <c r="B92" s="22" t="s">
        <v>227</v>
      </c>
      <c r="C92" s="34" t="s">
        <v>228</v>
      </c>
      <c r="D92" s="39" t="s">
        <v>223</v>
      </c>
      <c r="E92" s="57">
        <v>6</v>
      </c>
      <c r="F92" s="58"/>
      <c r="G92" s="32"/>
      <c r="H92" s="19"/>
    </row>
    <row r="93" customFormat="1" ht="35" customHeight="1" spans="1:8">
      <c r="A93" s="50" t="s">
        <v>229</v>
      </c>
      <c r="B93" s="22" t="s">
        <v>230</v>
      </c>
      <c r="C93" s="34" t="s">
        <v>231</v>
      </c>
      <c r="D93" s="39" t="s">
        <v>223</v>
      </c>
      <c r="E93" s="59">
        <v>6</v>
      </c>
      <c r="F93" s="60"/>
      <c r="G93" s="32"/>
      <c r="H93" s="19"/>
    </row>
    <row r="94" customFormat="1" ht="35" customHeight="1" spans="1:8">
      <c r="A94" s="50" t="s">
        <v>232</v>
      </c>
      <c r="B94" s="22" t="s">
        <v>233</v>
      </c>
      <c r="C94" s="34" t="s">
        <v>234</v>
      </c>
      <c r="D94" s="39" t="s">
        <v>223</v>
      </c>
      <c r="E94" s="59">
        <v>8</v>
      </c>
      <c r="F94" s="60"/>
      <c r="G94" s="32"/>
      <c r="H94" s="19"/>
    </row>
    <row r="95" customFormat="1" ht="48" customHeight="1" spans="1:8">
      <c r="A95" s="50" t="s">
        <v>235</v>
      </c>
      <c r="B95" s="22" t="s">
        <v>236</v>
      </c>
      <c r="C95" s="34" t="s">
        <v>237</v>
      </c>
      <c r="D95" s="39" t="s">
        <v>223</v>
      </c>
      <c r="E95" s="59">
        <v>8</v>
      </c>
      <c r="F95" s="60"/>
      <c r="G95" s="32"/>
      <c r="H95" s="19"/>
    </row>
    <row r="96" customFormat="1" ht="48" customHeight="1" spans="1:8">
      <c r="A96" s="50" t="s">
        <v>238</v>
      </c>
      <c r="B96" s="22" t="s">
        <v>239</v>
      </c>
      <c r="C96" s="34" t="s">
        <v>240</v>
      </c>
      <c r="D96" s="39" t="s">
        <v>223</v>
      </c>
      <c r="E96" s="59">
        <v>50</v>
      </c>
      <c r="F96" s="60"/>
      <c r="G96" s="32"/>
      <c r="H96" s="19"/>
    </row>
    <row r="97" customFormat="1" ht="33" customHeight="1" spans="1:8">
      <c r="A97" s="50" t="s">
        <v>241</v>
      </c>
      <c r="B97" s="22" t="s">
        <v>242</v>
      </c>
      <c r="C97" s="34" t="s">
        <v>243</v>
      </c>
      <c r="D97" s="39" t="s">
        <v>223</v>
      </c>
      <c r="E97" s="59">
        <v>8</v>
      </c>
      <c r="F97" s="60"/>
      <c r="G97" s="32"/>
      <c r="H97" s="19"/>
    </row>
    <row r="98" customFormat="1" ht="33" customHeight="1" spans="1:8">
      <c r="A98" s="50" t="s">
        <v>244</v>
      </c>
      <c r="B98" s="22" t="s">
        <v>245</v>
      </c>
      <c r="C98" s="34" t="s">
        <v>246</v>
      </c>
      <c r="D98" s="39" t="s">
        <v>223</v>
      </c>
      <c r="E98" s="59">
        <v>4</v>
      </c>
      <c r="F98" s="60"/>
      <c r="G98" s="32"/>
      <c r="H98" s="19"/>
    </row>
    <row r="99" customFormat="1" ht="33" customHeight="1" spans="1:8">
      <c r="A99" s="50" t="s">
        <v>247</v>
      </c>
      <c r="B99" s="22" t="s">
        <v>248</v>
      </c>
      <c r="C99" s="34" t="s">
        <v>249</v>
      </c>
      <c r="D99" s="39" t="s">
        <v>223</v>
      </c>
      <c r="E99" s="59">
        <v>50</v>
      </c>
      <c r="F99" s="60"/>
      <c r="G99" s="32"/>
      <c r="H99" s="19"/>
    </row>
    <row r="100" customFormat="1" ht="27" customHeight="1" spans="1:8">
      <c r="A100" s="50" t="s">
        <v>250</v>
      </c>
      <c r="B100" s="22" t="s">
        <v>251</v>
      </c>
      <c r="C100" s="34" t="s">
        <v>252</v>
      </c>
      <c r="D100" s="39" t="s">
        <v>223</v>
      </c>
      <c r="E100" s="59">
        <v>50</v>
      </c>
      <c r="F100" s="60"/>
      <c r="G100" s="32"/>
      <c r="H100" s="19"/>
    </row>
    <row r="101" customFormat="1" ht="45" customHeight="1" spans="1:8">
      <c r="A101" s="50" t="s">
        <v>253</v>
      </c>
      <c r="B101" s="22" t="s">
        <v>254</v>
      </c>
      <c r="C101" s="34" t="s">
        <v>255</v>
      </c>
      <c r="D101" s="39" t="s">
        <v>223</v>
      </c>
      <c r="E101" s="59">
        <v>8</v>
      </c>
      <c r="F101" s="60"/>
      <c r="G101" s="32"/>
      <c r="H101" s="19"/>
    </row>
    <row r="102" customFormat="1" ht="31" customHeight="1" spans="1:8">
      <c r="A102" s="26">
        <v>5.2</v>
      </c>
      <c r="B102" s="22" t="s">
        <v>256</v>
      </c>
      <c r="C102" s="23"/>
      <c r="D102" s="24"/>
      <c r="E102" s="42"/>
      <c r="F102" s="43"/>
      <c r="G102" s="32"/>
      <c r="H102" s="19"/>
    </row>
    <row r="103" customFormat="1" ht="49" customHeight="1" spans="1:8">
      <c r="A103" s="50" t="s">
        <v>257</v>
      </c>
      <c r="B103" s="22" t="s">
        <v>258</v>
      </c>
      <c r="C103" s="34" t="s">
        <v>259</v>
      </c>
      <c r="D103" s="39" t="s">
        <v>223</v>
      </c>
      <c r="E103" s="57">
        <v>2</v>
      </c>
      <c r="F103" s="58"/>
      <c r="G103" s="32"/>
      <c r="H103" s="19"/>
    </row>
    <row r="104" customFormat="1" ht="32" customHeight="1" spans="1:8">
      <c r="A104" s="50" t="s">
        <v>260</v>
      </c>
      <c r="B104" s="22" t="s">
        <v>261</v>
      </c>
      <c r="C104" s="34" t="s">
        <v>262</v>
      </c>
      <c r="D104" s="39" t="s">
        <v>223</v>
      </c>
      <c r="E104" s="57">
        <v>6</v>
      </c>
      <c r="F104" s="58"/>
      <c r="G104" s="32"/>
      <c r="H104" s="19"/>
    </row>
    <row r="105" customFormat="1" ht="35" customHeight="1" spans="1:8">
      <c r="A105" s="50" t="s">
        <v>263</v>
      </c>
      <c r="B105" s="22" t="s">
        <v>264</v>
      </c>
      <c r="C105" s="34" t="s">
        <v>265</v>
      </c>
      <c r="D105" s="39" t="s">
        <v>223</v>
      </c>
      <c r="E105" s="57">
        <v>4</v>
      </c>
      <c r="F105" s="58"/>
      <c r="G105" s="32"/>
      <c r="H105" s="19"/>
    </row>
    <row r="106" customFormat="1" ht="35" customHeight="1" spans="1:8">
      <c r="A106" s="50" t="s">
        <v>266</v>
      </c>
      <c r="B106" s="22" t="s">
        <v>267</v>
      </c>
      <c r="C106" s="34" t="s">
        <v>268</v>
      </c>
      <c r="D106" s="39" t="s">
        <v>223</v>
      </c>
      <c r="E106" s="57">
        <v>4</v>
      </c>
      <c r="F106" s="58"/>
      <c r="G106" s="32"/>
      <c r="H106" s="19"/>
    </row>
    <row r="107" customFormat="1" ht="35" customHeight="1" spans="1:8">
      <c r="A107" s="50" t="s">
        <v>269</v>
      </c>
      <c r="B107" s="22" t="s">
        <v>270</v>
      </c>
      <c r="C107" s="34" t="s">
        <v>271</v>
      </c>
      <c r="D107" s="39" t="s">
        <v>223</v>
      </c>
      <c r="E107" s="57">
        <v>6</v>
      </c>
      <c r="F107" s="58"/>
      <c r="G107" s="32"/>
      <c r="H107" s="19"/>
    </row>
    <row r="108" customFormat="1" ht="35" customHeight="1" spans="1:8">
      <c r="A108" s="50" t="s">
        <v>272</v>
      </c>
      <c r="B108" s="22" t="s">
        <v>273</v>
      </c>
      <c r="C108" s="34" t="s">
        <v>274</v>
      </c>
      <c r="D108" s="39" t="s">
        <v>223</v>
      </c>
      <c r="E108" s="57">
        <v>36</v>
      </c>
      <c r="F108" s="58"/>
      <c r="G108" s="32"/>
      <c r="H108" s="19"/>
    </row>
    <row r="109" customFormat="1" ht="35" customHeight="1" spans="1:8">
      <c r="A109" s="50" t="s">
        <v>275</v>
      </c>
      <c r="B109" s="22" t="s">
        <v>276</v>
      </c>
      <c r="C109" s="34" t="s">
        <v>277</v>
      </c>
      <c r="D109" s="39" t="s">
        <v>223</v>
      </c>
      <c r="E109" s="57">
        <v>3</v>
      </c>
      <c r="F109" s="58"/>
      <c r="G109" s="32"/>
      <c r="H109" s="19"/>
    </row>
    <row r="110" customFormat="1" ht="27" customHeight="1" spans="1:8">
      <c r="A110" s="26">
        <v>5.3</v>
      </c>
      <c r="B110" s="22" t="s">
        <v>278</v>
      </c>
      <c r="C110" s="23"/>
      <c r="D110" s="24"/>
      <c r="E110" s="42"/>
      <c r="F110" s="43"/>
      <c r="G110" s="32"/>
      <c r="H110" s="19"/>
    </row>
    <row r="111" customFormat="1" ht="33" customHeight="1" spans="1:8">
      <c r="A111" s="50" t="s">
        <v>279</v>
      </c>
      <c r="B111" s="22" t="s">
        <v>280</v>
      </c>
      <c r="C111" s="34" t="s">
        <v>281</v>
      </c>
      <c r="D111" s="39" t="s">
        <v>223</v>
      </c>
      <c r="E111" s="57">
        <v>50</v>
      </c>
      <c r="F111" s="58"/>
      <c r="G111" s="32"/>
      <c r="H111" s="19"/>
    </row>
    <row r="112" customFormat="1" ht="46" customHeight="1" spans="1:8">
      <c r="A112" s="50" t="s">
        <v>282</v>
      </c>
      <c r="B112" s="22" t="s">
        <v>283</v>
      </c>
      <c r="C112" s="34" t="s">
        <v>284</v>
      </c>
      <c r="D112" s="39" t="s">
        <v>223</v>
      </c>
      <c r="E112" s="61">
        <v>3</v>
      </c>
      <c r="F112" s="62"/>
      <c r="G112" s="32"/>
      <c r="H112" s="19"/>
    </row>
    <row r="113" customFormat="1" ht="48" customHeight="1" spans="1:8">
      <c r="A113" s="50" t="s">
        <v>285</v>
      </c>
      <c r="B113" s="22" t="s">
        <v>286</v>
      </c>
      <c r="C113" s="34" t="s">
        <v>287</v>
      </c>
      <c r="D113" s="39" t="s">
        <v>223</v>
      </c>
      <c r="E113" s="61">
        <v>10</v>
      </c>
      <c r="F113" s="62"/>
      <c r="G113" s="32"/>
      <c r="H113" s="19"/>
    </row>
    <row r="114" customFormat="1" ht="27" customHeight="1" spans="1:8">
      <c r="A114" s="26">
        <v>5.4</v>
      </c>
      <c r="B114" s="22" t="s">
        <v>288</v>
      </c>
      <c r="C114" s="23"/>
      <c r="D114" s="24"/>
      <c r="E114" s="42"/>
      <c r="F114" s="43"/>
      <c r="G114" s="32"/>
      <c r="H114" s="19"/>
    </row>
    <row r="115" customFormat="1" ht="27" customHeight="1" spans="1:8">
      <c r="A115" s="50" t="s">
        <v>289</v>
      </c>
      <c r="B115" s="22" t="s">
        <v>290</v>
      </c>
      <c r="C115" s="34" t="s">
        <v>291</v>
      </c>
      <c r="D115" s="39" t="s">
        <v>29</v>
      </c>
      <c r="E115" s="61">
        <v>1</v>
      </c>
      <c r="F115" s="62">
        <v>28000</v>
      </c>
      <c r="G115" s="32">
        <f>E115*F115</f>
        <v>28000</v>
      </c>
      <c r="H115" s="19" t="s">
        <v>72</v>
      </c>
    </row>
    <row r="116" customFormat="1" ht="27" customHeight="1" spans="1:8">
      <c r="A116" s="50" t="s">
        <v>292</v>
      </c>
      <c r="B116" s="22" t="s">
        <v>293</v>
      </c>
      <c r="C116" s="34" t="s">
        <v>294</v>
      </c>
      <c r="D116" s="39" t="s">
        <v>39</v>
      </c>
      <c r="E116" s="61">
        <v>25</v>
      </c>
      <c r="F116" s="62"/>
      <c r="G116" s="32"/>
      <c r="H116" s="19"/>
    </row>
    <row r="117" customFormat="1" ht="33" customHeight="1" spans="1:8">
      <c r="A117" s="50" t="s">
        <v>295</v>
      </c>
      <c r="B117" s="22" t="s">
        <v>296</v>
      </c>
      <c r="C117" s="34" t="s">
        <v>297</v>
      </c>
      <c r="D117" s="39" t="s">
        <v>39</v>
      </c>
      <c r="E117" s="61">
        <v>60</v>
      </c>
      <c r="F117" s="62"/>
      <c r="G117" s="32"/>
      <c r="H117" s="19"/>
    </row>
    <row r="118" customFormat="1" ht="27" customHeight="1" spans="1:8">
      <c r="A118" s="50" t="s">
        <v>298</v>
      </c>
      <c r="B118" s="22" t="s">
        <v>299</v>
      </c>
      <c r="C118" s="34" t="s">
        <v>300</v>
      </c>
      <c r="D118" s="39" t="s">
        <v>301</v>
      </c>
      <c r="E118" s="61">
        <v>40</v>
      </c>
      <c r="F118" s="62"/>
      <c r="G118" s="32"/>
      <c r="H118" s="19"/>
    </row>
    <row r="119" customFormat="1" ht="27" customHeight="1" spans="1:8">
      <c r="A119" s="8" t="s">
        <v>302</v>
      </c>
      <c r="B119" s="47" t="s">
        <v>303</v>
      </c>
      <c r="C119" s="48"/>
      <c r="D119" s="49"/>
      <c r="E119" s="12"/>
      <c r="F119" s="12"/>
      <c r="G119" s="12">
        <f>G120</f>
        <v>30750</v>
      </c>
      <c r="H119" s="13"/>
    </row>
    <row r="120" customFormat="1" ht="27" customHeight="1" spans="1:8">
      <c r="A120" s="50" t="s">
        <v>304</v>
      </c>
      <c r="B120" s="22" t="s">
        <v>303</v>
      </c>
      <c r="C120" s="34" t="s">
        <v>305</v>
      </c>
      <c r="D120" s="39" t="s">
        <v>29</v>
      </c>
      <c r="E120" s="61">
        <v>1</v>
      </c>
      <c r="F120" s="62">
        <v>30750</v>
      </c>
      <c r="G120" s="32">
        <f>E120*F120</f>
        <v>30750</v>
      </c>
      <c r="H120" s="19"/>
    </row>
    <row r="121" customFormat="1" ht="27" customHeight="1" spans="1:8">
      <c r="A121" s="50"/>
      <c r="B121" s="22"/>
      <c r="C121" s="34"/>
      <c r="D121" s="39"/>
      <c r="E121" s="32"/>
      <c r="F121" s="32"/>
      <c r="G121" s="32"/>
      <c r="H121" s="19"/>
    </row>
    <row r="122" customFormat="1" ht="31" customHeight="1" spans="1:8">
      <c r="A122" s="63" t="s">
        <v>306</v>
      </c>
      <c r="B122" s="64"/>
      <c r="C122" s="65"/>
      <c r="D122" s="66"/>
      <c r="E122" s="67"/>
      <c r="F122" s="67"/>
      <c r="G122" s="67"/>
      <c r="H122" s="13" t="s">
        <v>307</v>
      </c>
    </row>
    <row r="123" ht="24" customHeight="1" spans="7:7">
      <c r="G123" t="s">
        <v>308</v>
      </c>
    </row>
    <row r="124" customFormat="1" ht="21" customHeight="1" spans="2:8">
      <c r="B124" s="3"/>
      <c r="D124" s="4"/>
      <c r="H124" s="68"/>
    </row>
    <row r="125" customFormat="1" ht="21" customHeight="1" spans="2:8">
      <c r="B125" s="3"/>
      <c r="D125" s="4"/>
      <c r="H125" s="69"/>
    </row>
    <row r="126" customFormat="1" ht="21" customHeight="1" spans="2:8">
      <c r="B126" s="3"/>
      <c r="D126" s="4"/>
      <c r="H126" s="70"/>
    </row>
    <row r="127" ht="21" customHeight="1"/>
    <row r="128" customFormat="1" ht="21" customHeight="1" spans="2:8">
      <c r="B128" s="3"/>
      <c r="D128" s="4"/>
      <c r="H128" s="71"/>
    </row>
    <row r="130" customFormat="1" ht="24" customHeight="1" spans="2:8">
      <c r="B130" s="3"/>
      <c r="D130" s="4"/>
      <c r="H130" s="72"/>
    </row>
  </sheetData>
  <mergeCells count="3">
    <mergeCell ref="A1:G1"/>
    <mergeCell ref="A122:B122"/>
    <mergeCell ref="C122:D122"/>
  </mergeCells>
  <pageMargins left="0.826388888888889" right="0.66875" top="0.865972222222222" bottom="0.747916666666667" header="0.5" footer="0.5"/>
  <pageSetup paperSize="9"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控制价表（分项报价表）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许佳佳</cp:lastModifiedBy>
  <dcterms:created xsi:type="dcterms:W3CDTF">2019-09-16T01:32:00Z</dcterms:created>
  <cp:lastPrinted>2024-02-22T08:43:00Z</cp:lastPrinted>
  <dcterms:modified xsi:type="dcterms:W3CDTF">2025-04-15T11:53:41Z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7FF18E584ACE449CACC33C7EC3CC1E92_13</vt:lpwstr>
  </property>
  <property fmtid="{D5CDD505-2E9C-101B-9397-08002B2CF9AE}" pid="4" name="KSORubyTemplateID" linkTarget="0">
    <vt:lpwstr>11</vt:lpwstr>
  </property>
</Properties>
</file>