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工程项目总价表" sheetId="3" r:id="rId1"/>
    <sheet name="全费用工程量清单计价表" sheetId="4" r:id="rId2"/>
  </sheets>
  <definedNames>
    <definedName name="_xlnm._FilterDatabase" localSheetId="1" hidden="1">全费用工程量清单计价表!$A$1:$H$73</definedName>
    <definedName name="_xlnm.Print_Area" localSheetId="1">全费用工程量清单计价表!$A$1:$H$73</definedName>
    <definedName name="_xlnm.Print_Titles" localSheetId="1">全费用工程量清单计价表!$1:$3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<sst xmlns="http://schemas.openxmlformats.org/spreadsheetml/2006/main" count="361" uniqueCount="239">
  <si>
    <t>工程项目总价表</t>
  </si>
  <si>
    <t xml:space="preserve">招标编号：                 </t>
  </si>
  <si>
    <t>工程名称：佛子岭、龙河口水库主体工程及附属设施维修项目（第一包）</t>
  </si>
  <si>
    <t>序号</t>
  </si>
  <si>
    <t>工 程 项 目 名 称</t>
  </si>
  <si>
    <t>金额（元）</t>
  </si>
  <si>
    <t>备注</t>
  </si>
  <si>
    <t>一</t>
  </si>
  <si>
    <t>白莲崖水库观测道路及护栏修建</t>
  </si>
  <si>
    <t>二</t>
  </si>
  <si>
    <t>佛子岭水库上游保温层、防护层维修</t>
  </si>
  <si>
    <t>三</t>
  </si>
  <si>
    <t>安全生产费用</t>
  </si>
  <si>
    <t/>
  </si>
  <si>
    <t>合计</t>
  </si>
  <si>
    <t>全费用工程量清单计价表</t>
  </si>
  <si>
    <t>项目名称</t>
  </si>
  <si>
    <t>项目特征及技术要求描述</t>
  </si>
  <si>
    <t>单位</t>
  </si>
  <si>
    <t>数量</t>
  </si>
  <si>
    <t>单价（元）</t>
  </si>
  <si>
    <t>合价（元）</t>
  </si>
  <si>
    <t>最高限价117万元</t>
  </si>
  <si>
    <t>（一）</t>
  </si>
  <si>
    <t>管理区道路沥青铺设</t>
  </si>
  <si>
    <t>1</t>
  </si>
  <si>
    <t>基层处理</t>
  </si>
  <si>
    <t>1、含草坪砖拆除、树木移栽、路面修补；基础开挖、夯实，路面凿毛。</t>
  </si>
  <si>
    <t>㎡</t>
  </si>
  <si>
    <t>7852.000</t>
  </si>
  <si>
    <t>2</t>
  </si>
  <si>
    <t>c20混凝土浇筑</t>
  </si>
  <si>
    <t>1、现浇c20商砼</t>
  </si>
  <si>
    <r>
      <rPr>
        <sz val="11"/>
        <rFont val="仿宋"/>
        <charset val="134"/>
      </rPr>
      <t>m</t>
    </r>
    <r>
      <rPr>
        <sz val="11"/>
        <rFont val="宋体"/>
        <charset val="134"/>
      </rPr>
      <t>³</t>
    </r>
  </si>
  <si>
    <t>96.000</t>
  </si>
  <si>
    <t>3</t>
  </si>
  <si>
    <t>彩色透水混凝土</t>
  </si>
  <si>
    <t>1、现浇C20透水混凝土人行道</t>
  </si>
  <si>
    <t>1168.750</t>
  </si>
  <si>
    <t>4</t>
  </si>
  <si>
    <t>贴防裂贴</t>
  </si>
  <si>
    <t>1、贴防裂贴</t>
  </si>
  <si>
    <t>1219.420</t>
  </si>
  <si>
    <t>5</t>
  </si>
  <si>
    <t>封层</t>
  </si>
  <si>
    <t>1、乳化热沥青</t>
  </si>
  <si>
    <t>6</t>
  </si>
  <si>
    <t>10cm厚改性AC-10（玄武岩）细粒沥青混凝土</t>
  </si>
  <si>
    <t>1、10cm厚改性AC-10（玄武岩）细粒</t>
  </si>
  <si>
    <t>7</t>
  </si>
  <si>
    <t>路灯安装</t>
  </si>
  <si>
    <t>1、含布线，安装，基础混凝土底座等</t>
  </si>
  <si>
    <t>套</t>
  </si>
  <si>
    <t>10.000</t>
  </si>
  <si>
    <t>8</t>
  </si>
  <si>
    <t>标线</t>
  </si>
  <si>
    <t>1、15cm宽热熔道路标线</t>
  </si>
  <si>
    <t>300.000</t>
  </si>
  <si>
    <t>9</t>
  </si>
  <si>
    <t>铸铁盖板</t>
  </si>
  <si>
    <t>1、尺寸：0.85*0.85，承重50t，含安装</t>
  </si>
  <si>
    <t>座</t>
  </si>
  <si>
    <t>13.000</t>
  </si>
  <si>
    <t>10</t>
  </si>
  <si>
    <t>大型机械设备进出场及安拆</t>
  </si>
  <si>
    <t>台·次</t>
  </si>
  <si>
    <t>1.000</t>
  </si>
  <si>
    <t>（二）</t>
  </si>
  <si>
    <t>值班室</t>
  </si>
  <si>
    <t>11</t>
  </si>
  <si>
    <t>场地平整</t>
  </si>
  <si>
    <t>1、机械平整、含废弃物外运</t>
  </si>
  <si>
    <t>项</t>
  </si>
  <si>
    <t>12</t>
  </si>
  <si>
    <t>浆砌石挡墙</t>
  </si>
  <si>
    <t>1、浆砌石挡墙</t>
  </si>
  <si>
    <t>33.750</t>
  </si>
  <si>
    <t>13</t>
  </si>
  <si>
    <t>模板制安</t>
  </si>
  <si>
    <t>1、模板制安</t>
  </si>
  <si>
    <t>52.000</t>
  </si>
  <si>
    <t>14</t>
  </si>
  <si>
    <t>挖一般土方</t>
  </si>
  <si>
    <t>1、开挖深度2m以内，二类土。包括开挖、运输、弃置处置，运距由投标人自行测算，综合报价</t>
  </si>
  <si>
    <t>16.270</t>
  </si>
  <si>
    <t>15</t>
  </si>
  <si>
    <t>混凝土垫层</t>
  </si>
  <si>
    <t>1、现浇c30商砼（含模板）</t>
  </si>
  <si>
    <t>2.260</t>
  </si>
  <si>
    <t>16</t>
  </si>
  <si>
    <t>混凝土基础</t>
  </si>
  <si>
    <t>2.050</t>
  </si>
  <si>
    <t>17</t>
  </si>
  <si>
    <t>Mu15砖基础</t>
  </si>
  <si>
    <t>1、M10水泥砂浆砌筑、                                            2、蒸压灰砂砖240×115×53</t>
  </si>
  <si>
    <t>8.200</t>
  </si>
  <si>
    <t>18</t>
  </si>
  <si>
    <t>土方回填</t>
  </si>
  <si>
    <t>1、投标人应综合考虑填筑压实系数、土方平衡、运输，土源、取土区覆盖层清除、恢复，翻晒、夯实等全部因素，综合报价</t>
  </si>
  <si>
    <t>13.800</t>
  </si>
  <si>
    <t>19</t>
  </si>
  <si>
    <t>Mu15砖墙体</t>
  </si>
  <si>
    <t>17.860</t>
  </si>
  <si>
    <t>20</t>
  </si>
  <si>
    <t>混凝土构件</t>
  </si>
  <si>
    <t>1、现浇c30商砼</t>
  </si>
  <si>
    <t>21</t>
  </si>
  <si>
    <t>现浇构件钢筋</t>
  </si>
  <si>
    <t>1、现浇构件钢筋</t>
  </si>
  <si>
    <t>t</t>
  </si>
  <si>
    <t>3.500</t>
  </si>
  <si>
    <t>22</t>
  </si>
  <si>
    <t>琉璃屋顶瓦</t>
  </si>
  <si>
    <t>1、含挂瓦条、顺水条、隔离层、找平层、找坡层、保温层等全部费用</t>
  </si>
  <si>
    <t>41.060</t>
  </si>
  <si>
    <t>23</t>
  </si>
  <si>
    <t>内外墙抹灰</t>
  </si>
  <si>
    <t>1、25mm厚1:2水泥砂浆</t>
  </si>
  <si>
    <t>292.980</t>
  </si>
  <si>
    <t>24</t>
  </si>
  <si>
    <t>乳胶漆</t>
  </si>
  <si>
    <t>1、满足业主要求</t>
  </si>
  <si>
    <t>15.900</t>
  </si>
  <si>
    <t>25</t>
  </si>
  <si>
    <t>800*800地砖块料楼地面</t>
  </si>
  <si>
    <t>30.000</t>
  </si>
  <si>
    <t>26</t>
  </si>
  <si>
    <t>外墙蘑菇石</t>
  </si>
  <si>
    <t>1、2cm厚，含结合层等全部费用</t>
  </si>
  <si>
    <t>22.000</t>
  </si>
  <si>
    <t>27</t>
  </si>
  <si>
    <t>外墙真石漆</t>
  </si>
  <si>
    <t>1、含外墙腻子等</t>
  </si>
  <si>
    <t>37.600</t>
  </si>
  <si>
    <t>28</t>
  </si>
  <si>
    <t>屋面卷材防水</t>
  </si>
  <si>
    <t>1、3厚SBS改性沥青防水卷材</t>
  </si>
  <si>
    <t>29</t>
  </si>
  <si>
    <t>0.8mm厚集成吊顶</t>
  </si>
  <si>
    <t>1、含吊筋、龙骨、灯具等全部费用</t>
  </si>
  <si>
    <t>30</t>
  </si>
  <si>
    <t>成品防水多层隔板</t>
  </si>
  <si>
    <t>1、成品防水多层隔板</t>
  </si>
  <si>
    <t>9.720</t>
  </si>
  <si>
    <t>31</t>
  </si>
  <si>
    <t>蹲便器</t>
  </si>
  <si>
    <t>1、蹲便器购置安装，含水箱及附件安装,与上下水管连接,试水;样式实施时需经建设单位确认</t>
  </si>
  <si>
    <t>32</t>
  </si>
  <si>
    <t>大理石台盆</t>
  </si>
  <si>
    <t>1、含立柱、台盆、水龙头等附件;样式实施时需经建设单位确认</t>
  </si>
  <si>
    <t>33</t>
  </si>
  <si>
    <t>镜面玻璃</t>
  </si>
  <si>
    <t>1、2*0.8m;样式实施时需经建设单位确认</t>
  </si>
  <si>
    <t>1.600</t>
  </si>
  <si>
    <t>34</t>
  </si>
  <si>
    <t>铝合金套装门</t>
  </si>
  <si>
    <t>1、含门锁及五金等安装;样式实施时需经建设单位确认</t>
  </si>
  <si>
    <t>樘</t>
  </si>
  <si>
    <t>3.000</t>
  </si>
  <si>
    <t>35</t>
  </si>
  <si>
    <t>仿古铝合金断桥窗</t>
  </si>
  <si>
    <t>1、样式实施时需经建设单位确认</t>
  </si>
  <si>
    <t>m2</t>
  </si>
  <si>
    <t>15.000</t>
  </si>
  <si>
    <t>36</t>
  </si>
  <si>
    <t>脚手架工程</t>
  </si>
  <si>
    <t>37</t>
  </si>
  <si>
    <t>污水化粪池</t>
  </si>
  <si>
    <t>38</t>
  </si>
  <si>
    <t>电线（进火线）</t>
  </si>
  <si>
    <t>39</t>
  </si>
  <si>
    <t>水电安装</t>
  </si>
  <si>
    <t>（三）</t>
  </si>
  <si>
    <t>车行道闸</t>
  </si>
  <si>
    <t>40</t>
  </si>
  <si>
    <t>广告道闸</t>
  </si>
  <si>
    <t>1、4.5m长，叶片式；铝合金杆，含主机箱</t>
  </si>
  <si>
    <t>台</t>
  </si>
  <si>
    <t>41</t>
  </si>
  <si>
    <t>智能车牌识别</t>
  </si>
  <si>
    <t>1、4行高清车牌识别（进出各一台）</t>
  </si>
  <si>
    <t>个</t>
  </si>
  <si>
    <t>2.000</t>
  </si>
  <si>
    <t>42</t>
  </si>
  <si>
    <t>雷达</t>
  </si>
  <si>
    <t>1、道闸感应毫米波雷达</t>
  </si>
  <si>
    <t>43</t>
  </si>
  <si>
    <t>人脸识别</t>
  </si>
  <si>
    <t>1、立柱、人脸识别（进出）</t>
  </si>
  <si>
    <t>44</t>
  </si>
  <si>
    <t>控制电脑</t>
  </si>
  <si>
    <t>1、车牌及人脸控制电脑</t>
  </si>
  <si>
    <t>45</t>
  </si>
  <si>
    <t>电源线,网线，切槽，线管铺设，五金</t>
  </si>
  <si>
    <t>1、电源线,网线，切槽，线管铺设，五金等</t>
  </si>
  <si>
    <t>（四）</t>
  </si>
  <si>
    <t>宿舍楼天沟、遮水檐</t>
  </si>
  <si>
    <t>46</t>
  </si>
  <si>
    <t>1、65m长，1.2mm厚铝合金，具体样式业主选定;含路面开槽</t>
  </si>
  <si>
    <t>m</t>
  </si>
  <si>
    <t>65.000</t>
  </si>
  <si>
    <t>47</t>
  </si>
  <si>
    <t>镀锌线管</t>
  </si>
  <si>
    <t>1、DN100mm,壁厚1.9</t>
  </si>
  <si>
    <t>12.000</t>
  </si>
  <si>
    <t>（五）</t>
  </si>
  <si>
    <t>198巡查道路山体主动防护网</t>
  </si>
  <si>
    <t>48</t>
  </si>
  <si>
    <t>防护网</t>
  </si>
  <si>
    <t>1、198巡查道路山体主动防护网
2、满足业主要求</t>
  </si>
  <si>
    <t>1000.000</t>
  </si>
  <si>
    <t>最高限价175.5万元</t>
  </si>
  <si>
    <t>防护层处理</t>
  </si>
  <si>
    <t>老保温防护层表面清理</t>
  </si>
  <si>
    <t>1、铲除原抹面胶浆保护层                                       2、打磨清理                                                                   3、高压风枪清理                                                                4、大坝上游面涉及高空临水作业投标人自行考虑措施费用，包含在报价内</t>
  </si>
  <si>
    <t>10000.000</t>
  </si>
  <si>
    <t>界面砂浆</t>
  </si>
  <si>
    <t>1、界面砂浆</t>
  </si>
  <si>
    <t>15840.000</t>
  </si>
  <si>
    <t>不锈钢丝网，丝径12mm，50*50mm网格</t>
  </si>
  <si>
    <t>1、1.抹面胶浆两遍，每遍厚7mm， 
2、不锈钢丝网，丝径12mm，50*50mm网格
3、大坝上游面涉及高空临水作业投标人自行考虑措施费用，包含在报价内</t>
  </si>
  <si>
    <t>空鼓保温层拆除</t>
  </si>
  <si>
    <t>1、保温层切割，                                 
2、保温层拆除,                                                        3、大坝上游面涉及高空临水作业投标人自行考虑措施费用，包含在报价内                                                          4、拆除垃圾自行妥善处理，项目所在地为饮用水源保护地</t>
  </si>
  <si>
    <t>5840.000</t>
  </si>
  <si>
    <t>打孔安装锚固件</t>
  </si>
  <si>
    <t>1、每m2打孔安装4个锚固件，材质为304不锈钢.
2、锚固件之间用不锈钢丝相互连接
3、大坝上游面涉及高空临水作业投标人自行考虑措施费用，包含在报价内</t>
  </si>
  <si>
    <t>1、高压风枪清理灰尘                                                             2、喷涂胶粘剂                                                                   3、大坝上游面涉及高空临水作业投标人自行考虑措施费用，包含在报价内</t>
  </si>
  <si>
    <t>新做保温层</t>
  </si>
  <si>
    <t>1、聚氨酯保温层喷涂                                                                  2、厚5cm硬泡聚氨酯（多遍喷涂，每层厚度不大于15mm）,                                           3、大坝上游面涉及高空临水作业投标人自行考虑措施费用，包含在报价内</t>
  </si>
  <si>
    <t>喷涂表面涂料</t>
  </si>
  <si>
    <t>1、混凝土打磨清理</t>
  </si>
  <si>
    <t>8000.000</t>
  </si>
  <si>
    <t>混凝土保护涂层</t>
  </si>
  <si>
    <t>1、清水混凝土液体保护涂料3遍</t>
  </si>
  <si>
    <t>船只租赁</t>
  </si>
  <si>
    <t>船次</t>
  </si>
  <si>
    <t>150.000</t>
  </si>
  <si>
    <t>不低于75000元</t>
  </si>
  <si>
    <t>最高限价300万元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</si>
</sst>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1"/>
      <name val="仿宋"/>
      <charset val="134"/>
    </font>
    <font>
      <b/>
      <sz val="18"/>
      <name val="仿宋"/>
      <charset val="134"/>
    </font>
    <font>
      <sz val="10.5"/>
      <name val="宋体"/>
      <charset val="134"/>
    </font>
    <font>
      <b/>
      <sz val="11"/>
      <name val="仿宋"/>
      <charset val="134"/>
    </font>
    <font>
      <b/>
      <sz val="18"/>
      <name val="宋体"/>
      <charset val="134"/>
    </font>
    <font>
      <b/>
      <sz val="10.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left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autoPageBreaks="0"/>
  </sheetPr>
  <dimension ref="A1:D32"/>
  <sheetViews>
    <sheetView showZeros="0" view="pageBreakPreview" zoomScale="115" zoomScaleNormal="100" workbookViewId="0">
      <selection activeCell="K12" sqref="K12"/>
    </sheetView>
  </sheetViews>
  <sheetFormatPr defaultColWidth="9.26666666666667" defaultRowHeight="14.25" outlineLevelCol="3"/>
  <cols>
    <col min="1" max="1" width="7.83333333333333" style="51" customWidth="1"/>
    <col min="2" max="2" width="36.7416666666667" style="51" customWidth="1"/>
    <col min="3" max="3" width="18.1666666666667" style="51" customWidth="1"/>
    <col min="4" max="4" width="24.3833333333333" style="51" customWidth="1"/>
    <col min="5" max="5" width="9.26666666666667" style="51"/>
    <col min="6" max="7" width="12.2083333333333" style="51"/>
    <col min="8" max="16384" width="9.26666666666667" style="51"/>
  </cols>
  <sheetData>
    <row r="1" ht="18.35" customHeight="1" spans="1:4">
      <c r="A1" s="52" t="s">
        <v>0</v>
      </c>
      <c r="B1" s="52"/>
      <c r="C1" s="52"/>
      <c r="D1" s="52"/>
    </row>
    <row r="2" ht="18.35" customHeight="1" spans="1:4">
      <c r="A2" s="52"/>
      <c r="B2" s="52"/>
      <c r="C2" s="52"/>
      <c r="D2" s="52"/>
    </row>
    <row r="3" ht="18.35" customHeight="1" spans="1:4">
      <c r="A3" s="18" t="s">
        <v>1</v>
      </c>
      <c r="B3" s="18"/>
      <c r="C3" s="18"/>
      <c r="D3" s="18"/>
    </row>
    <row r="4" ht="18.35" customHeight="1" spans="1:4">
      <c r="A4" s="18" t="s">
        <v>2</v>
      </c>
      <c r="B4" s="18"/>
      <c r="C4" s="18"/>
      <c r="D4" s="18"/>
    </row>
    <row r="5" ht="18.35" customHeight="1" spans="1:4">
      <c r="A5" s="53" t="s">
        <v>3</v>
      </c>
      <c r="B5" s="53" t="s">
        <v>4</v>
      </c>
      <c r="C5" s="54" t="s">
        <v>5</v>
      </c>
      <c r="D5" s="55" t="s">
        <v>6</v>
      </c>
    </row>
    <row r="6" ht="18.35" customHeight="1" spans="1:4">
      <c r="A6" s="53"/>
      <c r="B6" s="53"/>
      <c r="C6" s="54"/>
      <c r="D6" s="55"/>
    </row>
    <row r="7" ht="25" customHeight="1" spans="1:4">
      <c r="A7" s="56" t="s">
        <v>7</v>
      </c>
      <c r="B7" s="57" t="s">
        <v>8</v>
      </c>
      <c r="C7" s="58">
        <f>全费用工程量清单计价表!G5</f>
        <v>0</v>
      </c>
      <c r="D7" s="59"/>
    </row>
    <row r="8" ht="25" customHeight="1" spans="1:4">
      <c r="A8" s="56" t="s">
        <v>9</v>
      </c>
      <c r="B8" s="57" t="s">
        <v>10</v>
      </c>
      <c r="C8" s="58">
        <f>全费用工程量清单计价表!G14</f>
        <v>0</v>
      </c>
      <c r="D8" s="59"/>
    </row>
    <row r="9" ht="25" customHeight="1" spans="1:4">
      <c r="A9" s="56" t="s">
        <v>11</v>
      </c>
      <c r="B9" s="57" t="s">
        <v>12</v>
      </c>
      <c r="C9" s="58">
        <f>全费用工程量清单计价表!G30</f>
        <v>0</v>
      </c>
      <c r="D9" s="59"/>
    </row>
    <row r="10" ht="25" customHeight="1" spans="1:4">
      <c r="A10" s="60"/>
      <c r="B10" s="61"/>
      <c r="C10" s="62"/>
      <c r="D10" s="63"/>
    </row>
    <row r="11" ht="25" customHeight="1" spans="1:4">
      <c r="A11" s="60"/>
      <c r="B11" s="61"/>
      <c r="C11" s="62"/>
      <c r="D11" s="63"/>
    </row>
    <row r="12" ht="25" customHeight="1" spans="1:4">
      <c r="A12" s="60"/>
      <c r="B12" s="61"/>
      <c r="C12" s="62"/>
      <c r="D12" s="63"/>
    </row>
    <row r="13" ht="25" customHeight="1" spans="1:4">
      <c r="A13" s="56" t="s">
        <v>13</v>
      </c>
      <c r="B13" s="57" t="s">
        <v>13</v>
      </c>
      <c r="C13" s="64" t="s">
        <v>13</v>
      </c>
      <c r="D13" s="63"/>
    </row>
    <row r="14" ht="25" customHeight="1" spans="1:4">
      <c r="A14" s="56"/>
      <c r="B14" s="57"/>
      <c r="C14" s="64"/>
      <c r="D14" s="63"/>
    </row>
    <row r="15" ht="25" customHeight="1" spans="1:4">
      <c r="A15" s="56"/>
      <c r="B15" s="57"/>
      <c r="C15" s="64"/>
      <c r="D15" s="63"/>
    </row>
    <row r="16" ht="25" customHeight="1" spans="1:4">
      <c r="A16" s="56"/>
      <c r="B16" s="57"/>
      <c r="C16" s="64"/>
      <c r="D16" s="63"/>
    </row>
    <row r="17" ht="25" customHeight="1" spans="1:4">
      <c r="A17" s="56"/>
      <c r="B17" s="57"/>
      <c r="C17" s="64"/>
      <c r="D17" s="63"/>
    </row>
    <row r="18" ht="25" customHeight="1" spans="1:4">
      <c r="A18" s="56"/>
      <c r="B18" s="57"/>
      <c r="C18" s="64"/>
      <c r="D18" s="63"/>
    </row>
    <row r="19" ht="25" customHeight="1" spans="1:4">
      <c r="A19" s="56"/>
      <c r="B19" s="57"/>
      <c r="C19" s="64"/>
      <c r="D19" s="63"/>
    </row>
    <row r="20" ht="25" customHeight="1" spans="1:4">
      <c r="A20" s="56"/>
      <c r="B20" s="57"/>
      <c r="C20" s="64"/>
      <c r="D20" s="63"/>
    </row>
    <row r="21" ht="25" customHeight="1" spans="1:4">
      <c r="A21" s="56"/>
      <c r="B21" s="57"/>
      <c r="C21" s="64"/>
      <c r="D21" s="63"/>
    </row>
    <row r="22" ht="25" customHeight="1" spans="1:4">
      <c r="A22" s="56"/>
      <c r="B22" s="57"/>
      <c r="C22" s="64"/>
      <c r="D22" s="63"/>
    </row>
    <row r="23" ht="25" customHeight="1" spans="1:4">
      <c r="A23" s="56"/>
      <c r="B23" s="57"/>
      <c r="C23" s="64"/>
      <c r="D23" s="63"/>
    </row>
    <row r="24" ht="25" customHeight="1" spans="1:4">
      <c r="A24" s="56"/>
      <c r="B24" s="57"/>
      <c r="C24" s="64"/>
      <c r="D24" s="63"/>
    </row>
    <row r="25" ht="25" customHeight="1" spans="1:4">
      <c r="A25" s="56"/>
      <c r="B25" s="57"/>
      <c r="C25" s="64"/>
      <c r="D25" s="63"/>
    </row>
    <row r="26" ht="25" customHeight="1" spans="1:4">
      <c r="A26" s="56"/>
      <c r="B26" s="57"/>
      <c r="C26" s="64"/>
      <c r="D26" s="63"/>
    </row>
    <row r="27" ht="25" customHeight="1" spans="1:4">
      <c r="A27" s="56"/>
      <c r="B27" s="57"/>
      <c r="C27" s="64"/>
      <c r="D27" s="63"/>
    </row>
    <row r="28" ht="25" customHeight="1" spans="1:4">
      <c r="A28" s="56"/>
      <c r="B28" s="57"/>
      <c r="C28" s="64"/>
      <c r="D28" s="63"/>
    </row>
    <row r="29" ht="25" customHeight="1" spans="1:4">
      <c r="A29" s="56"/>
      <c r="B29" s="57"/>
      <c r="C29" s="64"/>
      <c r="D29" s="63"/>
    </row>
    <row r="30" ht="25" customHeight="1" spans="1:4">
      <c r="A30" s="56" t="s">
        <v>13</v>
      </c>
      <c r="B30" s="57" t="s">
        <v>13</v>
      </c>
      <c r="C30" s="64" t="s">
        <v>13</v>
      </c>
      <c r="D30" s="63"/>
    </row>
    <row r="31" ht="25" customHeight="1" spans="1:4">
      <c r="A31" s="65"/>
      <c r="B31" s="66"/>
      <c r="C31" s="67"/>
      <c r="D31" s="68"/>
    </row>
    <row r="32" ht="25" customHeight="1" spans="1:4">
      <c r="A32" s="69" t="s">
        <v>13</v>
      </c>
      <c r="B32" s="70" t="s">
        <v>14</v>
      </c>
      <c r="C32" s="71">
        <f>SUM(C7:C11)</f>
        <v>0</v>
      </c>
      <c r="D32" s="63"/>
    </row>
  </sheetData>
  <mergeCells count="7">
    <mergeCell ref="A3:D3"/>
    <mergeCell ref="A4:D4"/>
    <mergeCell ref="A5:A6"/>
    <mergeCell ref="B5:B6"/>
    <mergeCell ref="C5:C6"/>
    <mergeCell ref="D5:D6"/>
    <mergeCell ref="A1:D2"/>
  </mergeCells>
  <printOptions horizontalCentered="1"/>
  <pageMargins left="0.594444444444444" right="0.594444444444444" top="0.594444444444444" bottom="0.594444444444444" header="0" footer="0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view="pageBreakPreview" zoomScaleNormal="115" topLeftCell="A65" workbookViewId="0">
      <selection activeCell="L73" sqref="L73"/>
    </sheetView>
  </sheetViews>
  <sheetFormatPr defaultColWidth="8.725" defaultRowHeight="13.5"/>
  <cols>
    <col min="1" max="1" width="9.20833333333333" style="6" customWidth="1"/>
    <col min="2" max="2" width="16.8916666666667" style="7" customWidth="1"/>
    <col min="3" max="3" width="30.5" style="7" customWidth="1"/>
    <col min="4" max="4" width="8.125" style="6" customWidth="1"/>
    <col min="5" max="5" width="10.875" style="8" customWidth="1"/>
    <col min="6" max="6" width="11.075" style="9" customWidth="1"/>
    <col min="7" max="7" width="13.6333333333333" style="10" customWidth="1"/>
    <col min="8" max="8" width="10.575" style="11" customWidth="1"/>
    <col min="9" max="9" width="8.725" style="12"/>
    <col min="10" max="10" width="12.7916666666667" style="12"/>
    <col min="11" max="16379" width="8.725" style="12"/>
    <col min="16380" max="16384" width="8.725" style="3"/>
  </cols>
  <sheetData>
    <row r="1" ht="44" customHeight="1" spans="1:8">
      <c r="A1" s="13" t="s">
        <v>15</v>
      </c>
      <c r="B1" s="14"/>
      <c r="C1" s="13"/>
      <c r="D1" s="13"/>
      <c r="E1" s="15"/>
      <c r="F1" s="16"/>
      <c r="G1" s="16"/>
      <c r="H1" s="17"/>
    </row>
    <row r="2" s="1" customFormat="1" ht="20" customHeight="1" spans="1:7">
      <c r="A2" s="18" t="s">
        <v>1</v>
      </c>
      <c r="B2" s="18"/>
      <c r="C2" s="18"/>
      <c r="D2" s="18"/>
      <c r="E2" s="19"/>
      <c r="F2" s="19"/>
      <c r="G2" s="20"/>
    </row>
    <row r="3" s="1" customFormat="1" ht="20" customHeight="1" spans="1:7">
      <c r="A3" s="18" t="s">
        <v>2</v>
      </c>
      <c r="B3" s="18"/>
      <c r="C3" s="18"/>
      <c r="D3" s="18"/>
      <c r="E3" s="19"/>
      <c r="F3" s="19"/>
      <c r="G3" s="20"/>
    </row>
    <row r="4" s="2" customFormat="1" ht="30" customHeight="1" spans="1:8">
      <c r="A4" s="21" t="s">
        <v>3</v>
      </c>
      <c r="B4" s="21" t="s">
        <v>16</v>
      </c>
      <c r="C4" s="21" t="s">
        <v>17</v>
      </c>
      <c r="D4" s="21" t="s">
        <v>18</v>
      </c>
      <c r="E4" s="22" t="s">
        <v>19</v>
      </c>
      <c r="F4" s="22" t="s">
        <v>20</v>
      </c>
      <c r="G4" s="22" t="s">
        <v>21</v>
      </c>
      <c r="H4" s="21" t="s">
        <v>6</v>
      </c>
    </row>
    <row r="5" ht="34" customHeight="1" spans="1:8">
      <c r="A5" s="21" t="s">
        <v>7</v>
      </c>
      <c r="B5" s="23" t="s">
        <v>8</v>
      </c>
      <c r="C5" s="23"/>
      <c r="D5" s="21"/>
      <c r="E5" s="24"/>
      <c r="F5" s="22"/>
      <c r="G5" s="22"/>
      <c r="H5" s="25" t="s">
        <v>22</v>
      </c>
    </row>
    <row r="6" ht="51" customHeight="1" spans="1:8">
      <c r="A6" s="26" t="s">
        <v>23</v>
      </c>
      <c r="B6" s="27" t="s">
        <v>24</v>
      </c>
      <c r="C6" s="27"/>
      <c r="D6" s="28"/>
      <c r="E6" s="29"/>
      <c r="F6" s="30"/>
      <c r="G6" s="30"/>
      <c r="H6" s="31"/>
    </row>
    <row r="7" ht="45" customHeight="1" spans="1:8">
      <c r="A7" s="32" t="s">
        <v>25</v>
      </c>
      <c r="B7" s="33" t="s">
        <v>26</v>
      </c>
      <c r="C7" s="33" t="s">
        <v>27</v>
      </c>
      <c r="D7" s="32" t="s">
        <v>28</v>
      </c>
      <c r="E7" s="34" t="s">
        <v>29</v>
      </c>
      <c r="F7" s="30"/>
      <c r="G7" s="30"/>
      <c r="H7" s="31"/>
    </row>
    <row r="8" ht="21" customHeight="1" spans="1:8">
      <c r="A8" s="32" t="s">
        <v>30</v>
      </c>
      <c r="B8" s="33" t="s">
        <v>31</v>
      </c>
      <c r="C8" s="33" t="s">
        <v>32</v>
      </c>
      <c r="D8" s="32" t="s">
        <v>33</v>
      </c>
      <c r="E8" s="34" t="s">
        <v>34</v>
      </c>
      <c r="F8" s="30"/>
      <c r="G8" s="30"/>
      <c r="H8" s="31"/>
    </row>
    <row r="9" ht="39" customHeight="1" spans="1:8">
      <c r="A9" s="32" t="s">
        <v>35</v>
      </c>
      <c r="B9" s="33" t="s">
        <v>36</v>
      </c>
      <c r="C9" s="33" t="s">
        <v>37</v>
      </c>
      <c r="D9" s="32" t="s">
        <v>28</v>
      </c>
      <c r="E9" s="34" t="s">
        <v>38</v>
      </c>
      <c r="F9" s="30"/>
      <c r="G9" s="30"/>
      <c r="H9" s="31"/>
    </row>
    <row r="10" ht="31" customHeight="1" spans="1:8">
      <c r="A10" s="32" t="s">
        <v>39</v>
      </c>
      <c r="B10" s="33" t="s">
        <v>40</v>
      </c>
      <c r="C10" s="33" t="s">
        <v>41</v>
      </c>
      <c r="D10" s="32" t="s">
        <v>28</v>
      </c>
      <c r="E10" s="34" t="s">
        <v>42</v>
      </c>
      <c r="F10" s="30"/>
      <c r="G10" s="30"/>
      <c r="H10" s="31"/>
    </row>
    <row r="11" ht="24" customHeight="1" spans="1:8">
      <c r="A11" s="32" t="s">
        <v>43</v>
      </c>
      <c r="B11" s="33" t="s">
        <v>44</v>
      </c>
      <c r="C11" s="33" t="s">
        <v>45</v>
      </c>
      <c r="D11" s="32" t="s">
        <v>28</v>
      </c>
      <c r="E11" s="34" t="s">
        <v>29</v>
      </c>
      <c r="F11" s="30"/>
      <c r="G11" s="30"/>
      <c r="H11" s="35"/>
    </row>
    <row r="12" s="3" customFormat="1" ht="39" customHeight="1" spans="1:8">
      <c r="A12" s="32" t="s">
        <v>46</v>
      </c>
      <c r="B12" s="33" t="s">
        <v>47</v>
      </c>
      <c r="C12" s="33" t="s">
        <v>48</v>
      </c>
      <c r="D12" s="32" t="s">
        <v>28</v>
      </c>
      <c r="E12" s="34" t="s">
        <v>29</v>
      </c>
      <c r="F12" s="36"/>
      <c r="G12" s="30"/>
      <c r="H12" s="37"/>
    </row>
    <row r="13" s="3" customFormat="1" ht="27" spans="1:10">
      <c r="A13" s="32" t="s">
        <v>49</v>
      </c>
      <c r="B13" s="33" t="s">
        <v>50</v>
      </c>
      <c r="C13" s="33" t="s">
        <v>51</v>
      </c>
      <c r="D13" s="32" t="s">
        <v>52</v>
      </c>
      <c r="E13" s="34" t="s">
        <v>53</v>
      </c>
      <c r="F13" s="36"/>
      <c r="G13" s="30"/>
      <c r="H13" s="38"/>
      <c r="I13" s="12"/>
      <c r="J13" s="12"/>
    </row>
    <row r="14" s="4" customFormat="1" ht="29" customHeight="1" spans="1:8">
      <c r="A14" s="32" t="s">
        <v>54</v>
      </c>
      <c r="B14" s="33" t="s">
        <v>55</v>
      </c>
      <c r="C14" s="33" t="s">
        <v>56</v>
      </c>
      <c r="D14" s="32" t="s">
        <v>28</v>
      </c>
      <c r="E14" s="34" t="s">
        <v>57</v>
      </c>
      <c r="F14" s="39"/>
      <c r="G14" s="39"/>
      <c r="H14" s="25"/>
    </row>
    <row r="15" ht="31" customHeight="1" spans="1:8">
      <c r="A15" s="32" t="s">
        <v>58</v>
      </c>
      <c r="B15" s="33" t="s">
        <v>59</v>
      </c>
      <c r="C15" s="33" t="s">
        <v>60</v>
      </c>
      <c r="D15" s="32" t="s">
        <v>61</v>
      </c>
      <c r="E15" s="34" t="s">
        <v>62</v>
      </c>
      <c r="F15" s="30"/>
      <c r="G15" s="30"/>
      <c r="H15" s="35"/>
    </row>
    <row r="16" ht="42" customHeight="1" spans="1:8">
      <c r="A16" s="32" t="s">
        <v>63</v>
      </c>
      <c r="B16" s="33" t="s">
        <v>64</v>
      </c>
      <c r="C16" s="33" t="s">
        <v>13</v>
      </c>
      <c r="D16" s="32" t="s">
        <v>65</v>
      </c>
      <c r="E16" s="34" t="s">
        <v>66</v>
      </c>
      <c r="F16" s="30"/>
      <c r="G16" s="30"/>
      <c r="H16" s="35"/>
    </row>
    <row r="17" ht="33" customHeight="1" spans="1:8">
      <c r="A17" s="26" t="s">
        <v>67</v>
      </c>
      <c r="B17" s="40" t="s">
        <v>68</v>
      </c>
      <c r="C17" s="40"/>
      <c r="D17" s="26"/>
      <c r="E17" s="29"/>
      <c r="F17" s="30"/>
      <c r="G17" s="30"/>
      <c r="H17" s="31"/>
    </row>
    <row r="18" ht="30" customHeight="1" spans="1:8">
      <c r="A18" s="32" t="s">
        <v>69</v>
      </c>
      <c r="B18" s="33" t="s">
        <v>70</v>
      </c>
      <c r="C18" s="33" t="s">
        <v>71</v>
      </c>
      <c r="D18" s="32" t="s">
        <v>72</v>
      </c>
      <c r="E18" s="34" t="s">
        <v>66</v>
      </c>
      <c r="F18" s="30"/>
      <c r="G18" s="30"/>
      <c r="H18" s="31"/>
    </row>
    <row r="19" ht="32" customHeight="1" spans="1:8">
      <c r="A19" s="32" t="s">
        <v>73</v>
      </c>
      <c r="B19" s="33" t="s">
        <v>74</v>
      </c>
      <c r="C19" s="33" t="s">
        <v>75</v>
      </c>
      <c r="D19" s="32" t="s">
        <v>33</v>
      </c>
      <c r="E19" s="34" t="s">
        <v>76</v>
      </c>
      <c r="F19" s="30"/>
      <c r="G19" s="30"/>
      <c r="H19" s="35"/>
    </row>
    <row r="20" s="5" customFormat="1" ht="43" customHeight="1" spans="1:8">
      <c r="A20" s="32" t="s">
        <v>77</v>
      </c>
      <c r="B20" s="33" t="s">
        <v>78</v>
      </c>
      <c r="C20" s="33" t="s">
        <v>79</v>
      </c>
      <c r="D20" s="32" t="s">
        <v>28</v>
      </c>
      <c r="E20" s="34" t="s">
        <v>80</v>
      </c>
      <c r="F20" s="30"/>
      <c r="G20" s="30"/>
      <c r="H20" s="35"/>
    </row>
    <row r="21" ht="60" customHeight="1" spans="1:8">
      <c r="A21" s="32" t="s">
        <v>81</v>
      </c>
      <c r="B21" s="33" t="s">
        <v>82</v>
      </c>
      <c r="C21" s="33" t="s">
        <v>83</v>
      </c>
      <c r="D21" s="32" t="s">
        <v>33</v>
      </c>
      <c r="E21" s="34" t="s">
        <v>84</v>
      </c>
      <c r="F21" s="30"/>
      <c r="G21" s="30"/>
      <c r="H21" s="35"/>
    </row>
    <row r="22" ht="45" customHeight="1" spans="1:8">
      <c r="A22" s="32" t="s">
        <v>85</v>
      </c>
      <c r="B22" s="33" t="s">
        <v>86</v>
      </c>
      <c r="C22" s="33" t="s">
        <v>87</v>
      </c>
      <c r="D22" s="32" t="s">
        <v>33</v>
      </c>
      <c r="E22" s="34" t="s">
        <v>88</v>
      </c>
      <c r="F22" s="30"/>
      <c r="G22" s="30"/>
      <c r="H22" s="35"/>
    </row>
    <row r="23" ht="29" customHeight="1" spans="1:8">
      <c r="A23" s="32" t="s">
        <v>89</v>
      </c>
      <c r="B23" s="33" t="s">
        <v>90</v>
      </c>
      <c r="C23" s="33" t="s">
        <v>87</v>
      </c>
      <c r="D23" s="32" t="s">
        <v>33</v>
      </c>
      <c r="E23" s="34" t="s">
        <v>91</v>
      </c>
      <c r="F23" s="30"/>
      <c r="G23" s="30"/>
      <c r="H23" s="35"/>
    </row>
    <row r="24" ht="39" customHeight="1" spans="1:8">
      <c r="A24" s="32" t="s">
        <v>92</v>
      </c>
      <c r="B24" s="33" t="s">
        <v>93</v>
      </c>
      <c r="C24" s="33" t="s">
        <v>94</v>
      </c>
      <c r="D24" s="32" t="s">
        <v>33</v>
      </c>
      <c r="E24" s="34" t="s">
        <v>95</v>
      </c>
      <c r="F24" s="30"/>
      <c r="G24" s="30"/>
      <c r="H24" s="35"/>
    </row>
    <row r="25" ht="81" customHeight="1" spans="1:8">
      <c r="A25" s="32" t="s">
        <v>96</v>
      </c>
      <c r="B25" s="33" t="s">
        <v>97</v>
      </c>
      <c r="C25" s="33" t="s">
        <v>98</v>
      </c>
      <c r="D25" s="32" t="s">
        <v>33</v>
      </c>
      <c r="E25" s="34" t="s">
        <v>99</v>
      </c>
      <c r="F25" s="30"/>
      <c r="G25" s="30"/>
      <c r="H25" s="35"/>
    </row>
    <row r="26" ht="30" customHeight="1" spans="1:8">
      <c r="A26" s="32" t="s">
        <v>100</v>
      </c>
      <c r="B26" s="33" t="s">
        <v>101</v>
      </c>
      <c r="C26" s="33" t="s">
        <v>94</v>
      </c>
      <c r="D26" s="32" t="s">
        <v>33</v>
      </c>
      <c r="E26" s="34" t="s">
        <v>102</v>
      </c>
      <c r="F26" s="30"/>
      <c r="G26" s="30"/>
      <c r="H26" s="35"/>
    </row>
    <row r="27" ht="30" customHeight="1" spans="1:8">
      <c r="A27" s="32" t="s">
        <v>103</v>
      </c>
      <c r="B27" s="33" t="s">
        <v>104</v>
      </c>
      <c r="C27" s="33" t="s">
        <v>105</v>
      </c>
      <c r="D27" s="32" t="s">
        <v>33</v>
      </c>
      <c r="E27" s="34" t="s">
        <v>53</v>
      </c>
      <c r="F27" s="36"/>
      <c r="G27" s="30"/>
      <c r="H27" s="37"/>
    </row>
    <row r="28" s="3" customFormat="1" ht="33" customHeight="1" spans="1:8">
      <c r="A28" s="32" t="s">
        <v>106</v>
      </c>
      <c r="B28" s="33" t="s">
        <v>107</v>
      </c>
      <c r="C28" s="33" t="s">
        <v>108</v>
      </c>
      <c r="D28" s="32" t="s">
        <v>109</v>
      </c>
      <c r="E28" s="34" t="s">
        <v>110</v>
      </c>
      <c r="F28" s="36"/>
      <c r="G28" s="30"/>
      <c r="H28" s="37"/>
    </row>
    <row r="29" s="3" customFormat="1" ht="57" customHeight="1" spans="1:10">
      <c r="A29" s="32" t="s">
        <v>111</v>
      </c>
      <c r="B29" s="33" t="s">
        <v>112</v>
      </c>
      <c r="C29" s="33" t="s">
        <v>113</v>
      </c>
      <c r="D29" s="32" t="s">
        <v>28</v>
      </c>
      <c r="E29" s="34" t="s">
        <v>114</v>
      </c>
      <c r="F29" s="36"/>
      <c r="G29" s="30"/>
      <c r="H29" s="38"/>
      <c r="I29" s="12"/>
      <c r="J29" s="12"/>
    </row>
    <row r="30" s="4" customFormat="1" ht="27" customHeight="1" spans="1:8">
      <c r="A30" s="32" t="s">
        <v>115</v>
      </c>
      <c r="B30" s="33" t="s">
        <v>116</v>
      </c>
      <c r="C30" s="33" t="s">
        <v>117</v>
      </c>
      <c r="D30" s="32" t="s">
        <v>28</v>
      </c>
      <c r="E30" s="34" t="s">
        <v>118</v>
      </c>
      <c r="F30" s="39"/>
      <c r="G30" s="39"/>
      <c r="H30" s="25"/>
    </row>
    <row r="31" ht="27" customHeight="1" spans="1:8">
      <c r="A31" s="32" t="s">
        <v>119</v>
      </c>
      <c r="B31" s="33" t="s">
        <v>120</v>
      </c>
      <c r="C31" s="33" t="s">
        <v>121</v>
      </c>
      <c r="D31" s="32" t="s">
        <v>28</v>
      </c>
      <c r="E31" s="34" t="s">
        <v>122</v>
      </c>
      <c r="F31" s="30"/>
      <c r="G31" s="30"/>
      <c r="H31" s="41"/>
    </row>
    <row r="32" ht="27" customHeight="1" spans="1:8">
      <c r="A32" s="32" t="s">
        <v>123</v>
      </c>
      <c r="B32" s="33" t="s">
        <v>124</v>
      </c>
      <c r="C32" s="33" t="s">
        <v>121</v>
      </c>
      <c r="D32" s="32" t="s">
        <v>28</v>
      </c>
      <c r="E32" s="34" t="s">
        <v>125</v>
      </c>
      <c r="F32" s="36"/>
      <c r="G32" s="30"/>
      <c r="H32" s="37"/>
    </row>
    <row r="33" ht="27" customHeight="1" spans="1:8">
      <c r="A33" s="32" t="s">
        <v>126</v>
      </c>
      <c r="B33" s="33" t="s">
        <v>127</v>
      </c>
      <c r="C33" s="33" t="s">
        <v>128</v>
      </c>
      <c r="D33" s="32" t="s">
        <v>28</v>
      </c>
      <c r="E33" s="34" t="s">
        <v>129</v>
      </c>
      <c r="F33" s="36"/>
      <c r="G33" s="30"/>
      <c r="H33" s="37"/>
    </row>
    <row r="34" ht="27" customHeight="1" spans="1:8">
      <c r="A34" s="32" t="s">
        <v>130</v>
      </c>
      <c r="B34" s="33" t="s">
        <v>131</v>
      </c>
      <c r="C34" s="33" t="s">
        <v>132</v>
      </c>
      <c r="D34" s="32" t="s">
        <v>28</v>
      </c>
      <c r="E34" s="34" t="s">
        <v>133</v>
      </c>
      <c r="F34" s="36"/>
      <c r="G34" s="30"/>
      <c r="H34" s="37"/>
    </row>
    <row r="35" ht="27" customHeight="1" spans="1:8">
      <c r="A35" s="32" t="s">
        <v>134</v>
      </c>
      <c r="B35" s="33" t="s">
        <v>135</v>
      </c>
      <c r="C35" s="33" t="s">
        <v>136</v>
      </c>
      <c r="D35" s="32" t="s">
        <v>28</v>
      </c>
      <c r="E35" s="34" t="s">
        <v>114</v>
      </c>
      <c r="F35" s="36"/>
      <c r="G35" s="30"/>
      <c r="H35" s="37"/>
    </row>
    <row r="36" ht="27" customHeight="1" spans="1:8">
      <c r="A36" s="32" t="s">
        <v>137</v>
      </c>
      <c r="B36" s="33" t="s">
        <v>138</v>
      </c>
      <c r="C36" s="33" t="s">
        <v>139</v>
      </c>
      <c r="D36" s="32" t="s">
        <v>28</v>
      </c>
      <c r="E36" s="34" t="s">
        <v>125</v>
      </c>
      <c r="F36" s="36"/>
      <c r="G36" s="30"/>
      <c r="H36" s="37"/>
    </row>
    <row r="37" ht="27" customHeight="1" spans="1:8">
      <c r="A37" s="32" t="s">
        <v>140</v>
      </c>
      <c r="B37" s="33" t="s">
        <v>141</v>
      </c>
      <c r="C37" s="33" t="s">
        <v>142</v>
      </c>
      <c r="D37" s="32" t="s">
        <v>28</v>
      </c>
      <c r="E37" s="34" t="s">
        <v>143</v>
      </c>
      <c r="F37" s="36"/>
      <c r="G37" s="30"/>
      <c r="H37" s="37"/>
    </row>
    <row r="38" ht="60" customHeight="1" spans="1:8">
      <c r="A38" s="32" t="s">
        <v>144</v>
      </c>
      <c r="B38" s="33" t="s">
        <v>145</v>
      </c>
      <c r="C38" s="33" t="s">
        <v>146</v>
      </c>
      <c r="D38" s="32" t="s">
        <v>52</v>
      </c>
      <c r="E38" s="34" t="s">
        <v>66</v>
      </c>
      <c r="F38" s="36"/>
      <c r="G38" s="30"/>
      <c r="H38" s="37"/>
    </row>
    <row r="39" ht="55" customHeight="1" spans="1:8">
      <c r="A39" s="32" t="s">
        <v>147</v>
      </c>
      <c r="B39" s="33" t="s">
        <v>148</v>
      </c>
      <c r="C39" s="33" t="s">
        <v>149</v>
      </c>
      <c r="D39" s="32" t="s">
        <v>52</v>
      </c>
      <c r="E39" s="34" t="s">
        <v>66</v>
      </c>
      <c r="F39" s="36"/>
      <c r="G39" s="30"/>
      <c r="H39" s="37"/>
    </row>
    <row r="40" ht="30" customHeight="1" spans="1:8">
      <c r="A40" s="32" t="s">
        <v>150</v>
      </c>
      <c r="B40" s="33" t="s">
        <v>151</v>
      </c>
      <c r="C40" s="33" t="s">
        <v>152</v>
      </c>
      <c r="D40" s="32" t="s">
        <v>28</v>
      </c>
      <c r="E40" s="34" t="s">
        <v>153</v>
      </c>
      <c r="F40" s="36"/>
      <c r="G40" s="30"/>
      <c r="H40" s="37"/>
    </row>
    <row r="41" ht="35" customHeight="1" spans="1:8">
      <c r="A41" s="32" t="s">
        <v>154</v>
      </c>
      <c r="B41" s="33" t="s">
        <v>155</v>
      </c>
      <c r="C41" s="33" t="s">
        <v>156</v>
      </c>
      <c r="D41" s="32" t="s">
        <v>157</v>
      </c>
      <c r="E41" s="34" t="s">
        <v>158</v>
      </c>
      <c r="F41" s="36"/>
      <c r="G41" s="30"/>
      <c r="H41" s="37"/>
    </row>
    <row r="42" ht="33" customHeight="1" spans="1:8">
      <c r="A42" s="32" t="s">
        <v>159</v>
      </c>
      <c r="B42" s="33" t="s">
        <v>160</v>
      </c>
      <c r="C42" s="33" t="s">
        <v>161</v>
      </c>
      <c r="D42" s="32" t="s">
        <v>162</v>
      </c>
      <c r="E42" s="34" t="s">
        <v>163</v>
      </c>
      <c r="F42" s="36"/>
      <c r="G42" s="30"/>
      <c r="H42" s="37"/>
    </row>
    <row r="43" ht="33" customHeight="1" spans="1:8">
      <c r="A43" s="32" t="s">
        <v>164</v>
      </c>
      <c r="B43" s="33" t="s">
        <v>165</v>
      </c>
      <c r="C43" s="33" t="s">
        <v>121</v>
      </c>
      <c r="D43" s="32" t="s">
        <v>72</v>
      </c>
      <c r="E43" s="34" t="s">
        <v>66</v>
      </c>
      <c r="F43" s="36"/>
      <c r="G43" s="30"/>
      <c r="H43" s="37"/>
    </row>
    <row r="44" ht="33" customHeight="1" spans="1:8">
      <c r="A44" s="32" t="s">
        <v>166</v>
      </c>
      <c r="B44" s="33" t="s">
        <v>167</v>
      </c>
      <c r="C44" s="33" t="s">
        <v>121</v>
      </c>
      <c r="D44" s="32" t="s">
        <v>72</v>
      </c>
      <c r="E44" s="34" t="s">
        <v>66</v>
      </c>
      <c r="F44" s="36"/>
      <c r="G44" s="30"/>
      <c r="H44" s="37"/>
    </row>
    <row r="45" ht="42" customHeight="1" spans="1:8">
      <c r="A45" s="32" t="s">
        <v>168</v>
      </c>
      <c r="B45" s="33" t="s">
        <v>169</v>
      </c>
      <c r="C45" s="33" t="s">
        <v>121</v>
      </c>
      <c r="D45" s="32" t="s">
        <v>72</v>
      </c>
      <c r="E45" s="34" t="s">
        <v>66</v>
      </c>
      <c r="F45" s="36"/>
      <c r="G45" s="30"/>
      <c r="H45" s="37"/>
    </row>
    <row r="46" spans="1:8">
      <c r="A46" s="32" t="s">
        <v>170</v>
      </c>
      <c r="B46" s="33" t="s">
        <v>171</v>
      </c>
      <c r="C46" s="33" t="s">
        <v>121</v>
      </c>
      <c r="D46" s="32" t="s">
        <v>72</v>
      </c>
      <c r="E46" s="34" t="s">
        <v>66</v>
      </c>
      <c r="F46" s="36"/>
      <c r="G46" s="30"/>
      <c r="H46" s="37"/>
    </row>
    <row r="47" ht="26" customHeight="1" spans="1:8">
      <c r="A47" s="32" t="s">
        <v>172</v>
      </c>
      <c r="B47" s="42" t="s">
        <v>173</v>
      </c>
      <c r="C47" s="43"/>
      <c r="D47" s="44"/>
      <c r="E47" s="29"/>
      <c r="F47" s="36"/>
      <c r="G47" s="30"/>
      <c r="H47" s="37"/>
    </row>
    <row r="48" ht="27" spans="1:8">
      <c r="A48" s="32" t="s">
        <v>174</v>
      </c>
      <c r="B48" s="33" t="s">
        <v>175</v>
      </c>
      <c r="C48" s="33" t="s">
        <v>176</v>
      </c>
      <c r="D48" s="32" t="s">
        <v>177</v>
      </c>
      <c r="E48" s="34" t="s">
        <v>66</v>
      </c>
      <c r="F48" s="36"/>
      <c r="G48" s="30"/>
      <c r="H48" s="37"/>
    </row>
    <row r="49" ht="29" customHeight="1" spans="1:8">
      <c r="A49" s="32" t="s">
        <v>178</v>
      </c>
      <c r="B49" s="33" t="s">
        <v>179</v>
      </c>
      <c r="C49" s="33" t="s">
        <v>180</v>
      </c>
      <c r="D49" s="32" t="s">
        <v>181</v>
      </c>
      <c r="E49" s="34" t="s">
        <v>182</v>
      </c>
      <c r="F49" s="36"/>
      <c r="G49" s="30"/>
      <c r="H49" s="37"/>
    </row>
    <row r="50" ht="33" customHeight="1" spans="1:8">
      <c r="A50" s="32" t="s">
        <v>183</v>
      </c>
      <c r="B50" s="33" t="s">
        <v>184</v>
      </c>
      <c r="C50" s="33" t="s">
        <v>185</v>
      </c>
      <c r="D50" s="32" t="s">
        <v>177</v>
      </c>
      <c r="E50" s="34" t="s">
        <v>66</v>
      </c>
      <c r="F50" s="36"/>
      <c r="G50" s="30"/>
      <c r="H50" s="37"/>
    </row>
    <row r="51" ht="33" customHeight="1" spans="1:8">
      <c r="A51" s="32" t="s">
        <v>186</v>
      </c>
      <c r="B51" s="33" t="s">
        <v>187</v>
      </c>
      <c r="C51" s="33" t="s">
        <v>188</v>
      </c>
      <c r="D51" s="32" t="s">
        <v>177</v>
      </c>
      <c r="E51" s="34" t="s">
        <v>182</v>
      </c>
      <c r="F51" s="36"/>
      <c r="G51" s="30"/>
      <c r="H51" s="37"/>
    </row>
    <row r="52" ht="31" customHeight="1" spans="1:8">
      <c r="A52" s="32" t="s">
        <v>189</v>
      </c>
      <c r="B52" s="33" t="s">
        <v>190</v>
      </c>
      <c r="C52" s="33" t="s">
        <v>191</v>
      </c>
      <c r="D52" s="32" t="s">
        <v>177</v>
      </c>
      <c r="E52" s="34" t="s">
        <v>66</v>
      </c>
      <c r="F52" s="36"/>
      <c r="G52" s="30"/>
      <c r="H52" s="37"/>
    </row>
    <row r="53" ht="46" customHeight="1" spans="1:8">
      <c r="A53" s="32" t="s">
        <v>192</v>
      </c>
      <c r="B53" s="33" t="s">
        <v>193</v>
      </c>
      <c r="C53" s="33" t="s">
        <v>194</v>
      </c>
      <c r="D53" s="32" t="s">
        <v>72</v>
      </c>
      <c r="E53" s="34" t="s">
        <v>66</v>
      </c>
      <c r="F53" s="36"/>
      <c r="G53" s="30"/>
      <c r="H53" s="37"/>
    </row>
    <row r="54" ht="36" customHeight="1" spans="1:8">
      <c r="A54" s="32" t="s">
        <v>195</v>
      </c>
      <c r="B54" s="42" t="s">
        <v>196</v>
      </c>
      <c r="C54" s="42" t="s">
        <v>13</v>
      </c>
      <c r="D54" s="32" t="s">
        <v>13</v>
      </c>
      <c r="E54" s="34" t="s">
        <v>13</v>
      </c>
      <c r="F54" s="36"/>
      <c r="G54" s="30"/>
      <c r="H54" s="37"/>
    </row>
    <row r="55" ht="45" customHeight="1" spans="1:8">
      <c r="A55" s="32" t="s">
        <v>197</v>
      </c>
      <c r="B55" s="33" t="s">
        <v>196</v>
      </c>
      <c r="C55" s="33" t="s">
        <v>198</v>
      </c>
      <c r="D55" s="32" t="s">
        <v>199</v>
      </c>
      <c r="E55" s="34" t="s">
        <v>200</v>
      </c>
      <c r="F55" s="36"/>
      <c r="G55" s="30"/>
      <c r="H55" s="37"/>
    </row>
    <row r="56" ht="37" customHeight="1" spans="1:8">
      <c r="A56" s="32" t="s">
        <v>201</v>
      </c>
      <c r="B56" s="33" t="s">
        <v>202</v>
      </c>
      <c r="C56" s="33" t="s">
        <v>203</v>
      </c>
      <c r="D56" s="32" t="s">
        <v>199</v>
      </c>
      <c r="E56" s="34" t="s">
        <v>204</v>
      </c>
      <c r="F56" s="36"/>
      <c r="G56" s="30"/>
      <c r="H56" s="37"/>
    </row>
    <row r="57" ht="27" spans="1:8">
      <c r="A57" s="32" t="s">
        <v>205</v>
      </c>
      <c r="B57" s="42" t="s">
        <v>206</v>
      </c>
      <c r="C57" s="42" t="s">
        <v>13</v>
      </c>
      <c r="D57" s="32" t="s">
        <v>13</v>
      </c>
      <c r="E57" s="34" t="s">
        <v>13</v>
      </c>
      <c r="F57" s="36"/>
      <c r="G57" s="30"/>
      <c r="H57" s="37"/>
    </row>
    <row r="58" ht="53" customHeight="1" spans="1:8">
      <c r="A58" s="32" t="s">
        <v>207</v>
      </c>
      <c r="B58" s="33" t="s">
        <v>208</v>
      </c>
      <c r="C58" s="33" t="s">
        <v>209</v>
      </c>
      <c r="D58" s="32" t="s">
        <v>28</v>
      </c>
      <c r="E58" s="34" t="s">
        <v>210</v>
      </c>
      <c r="F58" s="36"/>
      <c r="G58" s="30"/>
      <c r="H58" s="37"/>
    </row>
    <row r="59" ht="39" customHeight="1" spans="1:8">
      <c r="A59" s="44" t="s">
        <v>9</v>
      </c>
      <c r="B59" s="43" t="s">
        <v>10</v>
      </c>
      <c r="C59" s="43"/>
      <c r="D59" s="44"/>
      <c r="E59" s="29"/>
      <c r="F59" s="36"/>
      <c r="G59" s="30"/>
      <c r="H59" s="37" t="s">
        <v>211</v>
      </c>
    </row>
    <row r="60" ht="25" customHeight="1" spans="1:8">
      <c r="A60" s="32" t="s">
        <v>23</v>
      </c>
      <c r="B60" s="45" t="s">
        <v>212</v>
      </c>
      <c r="C60" s="45" t="s">
        <v>13</v>
      </c>
      <c r="D60" s="32" t="s">
        <v>13</v>
      </c>
      <c r="E60" s="34" t="s">
        <v>13</v>
      </c>
      <c r="F60" s="36"/>
      <c r="G60" s="30"/>
      <c r="H60" s="37"/>
    </row>
    <row r="61" ht="101" customHeight="1" spans="1:8">
      <c r="A61" s="32" t="s">
        <v>25</v>
      </c>
      <c r="B61" s="33" t="s">
        <v>213</v>
      </c>
      <c r="C61" s="33" t="s">
        <v>214</v>
      </c>
      <c r="D61" s="32" t="s">
        <v>28</v>
      </c>
      <c r="E61" s="34" t="s">
        <v>215</v>
      </c>
      <c r="F61" s="36"/>
      <c r="G61" s="30"/>
      <c r="H61" s="37"/>
    </row>
    <row r="62" ht="33" customHeight="1" spans="1:8">
      <c r="A62" s="32" t="s">
        <v>30</v>
      </c>
      <c r="B62" s="33" t="s">
        <v>216</v>
      </c>
      <c r="C62" s="33" t="s">
        <v>217</v>
      </c>
      <c r="D62" s="32" t="s">
        <v>28</v>
      </c>
      <c r="E62" s="34" t="s">
        <v>218</v>
      </c>
      <c r="F62" s="36"/>
      <c r="G62" s="30"/>
      <c r="H62" s="37"/>
    </row>
    <row r="63" ht="102" customHeight="1" spans="1:8">
      <c r="A63" s="32" t="s">
        <v>35</v>
      </c>
      <c r="B63" s="33" t="s">
        <v>219</v>
      </c>
      <c r="C63" s="33" t="s">
        <v>220</v>
      </c>
      <c r="D63" s="32" t="s">
        <v>28</v>
      </c>
      <c r="E63" s="34" t="s">
        <v>218</v>
      </c>
      <c r="F63" s="36"/>
      <c r="G63" s="30"/>
      <c r="H63" s="37"/>
    </row>
    <row r="64" ht="110" customHeight="1" spans="1:8">
      <c r="A64" s="32" t="s">
        <v>39</v>
      </c>
      <c r="B64" s="33" t="s">
        <v>221</v>
      </c>
      <c r="C64" s="33" t="s">
        <v>222</v>
      </c>
      <c r="D64" s="32" t="s">
        <v>28</v>
      </c>
      <c r="E64" s="34" t="s">
        <v>223</v>
      </c>
      <c r="F64" s="36"/>
      <c r="G64" s="30"/>
      <c r="H64" s="37"/>
    </row>
    <row r="65" ht="110" customHeight="1" spans="1:8">
      <c r="A65" s="32" t="s">
        <v>43</v>
      </c>
      <c r="B65" s="33" t="s">
        <v>224</v>
      </c>
      <c r="C65" s="33" t="s">
        <v>225</v>
      </c>
      <c r="D65" s="32" t="s">
        <v>28</v>
      </c>
      <c r="E65" s="34" t="s">
        <v>223</v>
      </c>
      <c r="F65" s="36"/>
      <c r="G65" s="30"/>
      <c r="H65" s="37"/>
    </row>
    <row r="66" ht="77" customHeight="1" spans="1:8">
      <c r="A66" s="32" t="s">
        <v>46</v>
      </c>
      <c r="B66" s="33" t="s">
        <v>26</v>
      </c>
      <c r="C66" s="33" t="s">
        <v>226</v>
      </c>
      <c r="D66" s="32" t="s">
        <v>28</v>
      </c>
      <c r="E66" s="34" t="s">
        <v>223</v>
      </c>
      <c r="F66" s="36"/>
      <c r="G66" s="30"/>
      <c r="H66" s="37"/>
    </row>
    <row r="67" ht="101" customHeight="1" spans="1:8">
      <c r="A67" s="32" t="s">
        <v>49</v>
      </c>
      <c r="B67" s="33" t="s">
        <v>227</v>
      </c>
      <c r="C67" s="33" t="s">
        <v>228</v>
      </c>
      <c r="D67" s="32" t="s">
        <v>28</v>
      </c>
      <c r="E67" s="34" t="s">
        <v>223</v>
      </c>
      <c r="F67" s="36"/>
      <c r="G67" s="30"/>
      <c r="H67" s="37"/>
    </row>
    <row r="68" spans="1:8">
      <c r="A68" s="32" t="s">
        <v>54</v>
      </c>
      <c r="B68" s="33" t="s">
        <v>229</v>
      </c>
      <c r="C68" s="33" t="s">
        <v>121</v>
      </c>
      <c r="D68" s="32" t="s">
        <v>28</v>
      </c>
      <c r="E68" s="34" t="s">
        <v>218</v>
      </c>
      <c r="F68" s="36"/>
      <c r="G68" s="30"/>
      <c r="H68" s="37"/>
    </row>
    <row r="69" ht="31" customHeight="1" spans="1:8">
      <c r="A69" s="32" t="s">
        <v>58</v>
      </c>
      <c r="B69" s="33" t="s">
        <v>26</v>
      </c>
      <c r="C69" s="33" t="s">
        <v>230</v>
      </c>
      <c r="D69" s="32" t="s">
        <v>28</v>
      </c>
      <c r="E69" s="34" t="s">
        <v>231</v>
      </c>
      <c r="F69" s="36"/>
      <c r="G69" s="30"/>
      <c r="H69" s="37"/>
    </row>
    <row r="70" ht="43" customHeight="1" spans="1:8">
      <c r="A70" s="32" t="s">
        <v>63</v>
      </c>
      <c r="B70" s="33" t="s">
        <v>232</v>
      </c>
      <c r="C70" s="33" t="s">
        <v>233</v>
      </c>
      <c r="D70" s="32" t="s">
        <v>28</v>
      </c>
      <c r="E70" s="34" t="s">
        <v>231</v>
      </c>
      <c r="F70" s="36"/>
      <c r="G70" s="30"/>
      <c r="H70" s="37"/>
    </row>
    <row r="71" ht="27" customHeight="1" spans="1:8">
      <c r="A71" s="32">
        <v>11</v>
      </c>
      <c r="B71" s="33" t="s">
        <v>234</v>
      </c>
      <c r="C71" s="33" t="s">
        <v>121</v>
      </c>
      <c r="D71" s="32" t="s">
        <v>235</v>
      </c>
      <c r="E71" s="34" t="s">
        <v>236</v>
      </c>
      <c r="F71" s="36"/>
      <c r="G71" s="30"/>
      <c r="H71" s="37"/>
    </row>
    <row r="72" ht="41" customHeight="1" spans="1:8">
      <c r="A72" s="32" t="s">
        <v>11</v>
      </c>
      <c r="B72" s="33" t="s">
        <v>12</v>
      </c>
      <c r="C72" s="33" t="s">
        <v>121</v>
      </c>
      <c r="D72" s="32" t="s">
        <v>72</v>
      </c>
      <c r="E72" s="34" t="s">
        <v>66</v>
      </c>
      <c r="F72" s="36"/>
      <c r="G72" s="30"/>
      <c r="H72" s="37" t="s">
        <v>237</v>
      </c>
    </row>
    <row r="73" ht="49" customHeight="1" spans="1:8">
      <c r="A73" s="46" t="s">
        <v>14</v>
      </c>
      <c r="B73" s="47"/>
      <c r="C73" s="48"/>
      <c r="D73" s="48"/>
      <c r="E73" s="49"/>
      <c r="F73" s="50"/>
      <c r="G73" s="39"/>
      <c r="H73" s="37" t="s">
        <v>238</v>
      </c>
    </row>
  </sheetData>
  <mergeCells count="4">
    <mergeCell ref="A1:H1"/>
    <mergeCell ref="A2:D2"/>
    <mergeCell ref="A3:D3"/>
    <mergeCell ref="A73:B73"/>
  </mergeCells>
  <pageMargins left="0.590277777777778" right="0.590277777777778" top="1" bottom="1" header="0.5" footer="0.5"/>
  <pageSetup paperSize="9" scale="90" orientation="portrait" horizontalDpi="600"/>
  <headerFooter/>
  <colBreaks count="1" manualBreakCount="1">
    <brk id="8" max="1048575" man="1"/>
  </colBreaks>
  <ignoredErrors>
    <ignoredError sqref="E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工程项目总价表</vt:lpstr>
      <vt:lpstr>全费用工程量清单计价表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许佳佳</cp:lastModifiedBy>
  <dcterms:created xsi:type="dcterms:W3CDTF">2024-04-01T00:32:00Z</dcterms:created>
  <dcterms:modified xsi:type="dcterms:W3CDTF">2025-04-18T11:31:32Z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A2F4994FCEBD4F84BA3127A13B2281B2_13</vt:lpwstr>
  </property>
  <property fmtid="{D5CDD505-2E9C-101B-9397-08002B2CF9AE}" pid="3" name="KSOProductBuildVer">
    <vt:lpwstr>2052-12.1.0.20305</vt:lpwstr>
  </property>
</Properties>
</file>