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工程项目总价表" sheetId="3" r:id="rId1"/>
    <sheet name="全费用工程量清单计价表" sheetId="4" r:id="rId2"/>
  </sheets>
  <definedNames>
    <definedName name="_xlnm._FilterDatabase" localSheetId="1" hidden="1">全费用工程量清单计价表!$A$1:$H$89</definedName>
    <definedName name="_xlnm.Print_Area" localSheetId="1">全费用工程量清单计价表!$A$1:$H$89</definedName>
    <definedName name="_xlnm.Print_Titles" localSheetId="1">全费用工程量清单计价表!$1:$3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<sst xmlns="http://schemas.openxmlformats.org/spreadsheetml/2006/main" count="412" uniqueCount="281">
  <si>
    <t>工程项目总价表</t>
  </si>
  <si>
    <t xml:space="preserve">招标编号：                 </t>
  </si>
  <si>
    <t>工程名称：佛子岭、龙河口水库主体工程及附属设施维修项目（第二包）</t>
  </si>
  <si>
    <t>序号</t>
  </si>
  <si>
    <t>工 程 项 目 名 称</t>
  </si>
  <si>
    <t>金额（元）</t>
  </si>
  <si>
    <t>备注</t>
  </si>
  <si>
    <t>一</t>
  </si>
  <si>
    <t>院内广场改造</t>
  </si>
  <si>
    <t>二</t>
  </si>
  <si>
    <t>大门及围墙改造</t>
  </si>
  <si>
    <t>三</t>
  </si>
  <si>
    <t>雨棚</t>
  </si>
  <si>
    <t>四</t>
  </si>
  <si>
    <t>雨水管网改造</t>
  </si>
  <si>
    <t>五</t>
  </si>
  <si>
    <t>线路改造</t>
  </si>
  <si>
    <t>六</t>
  </si>
  <si>
    <t>其他</t>
  </si>
  <si>
    <t/>
  </si>
  <si>
    <t>合计</t>
  </si>
  <si>
    <t>全费用工程量清单计价表</t>
  </si>
  <si>
    <t>项目名称</t>
  </si>
  <si>
    <t>项目特征及技术要求描述</t>
  </si>
  <si>
    <t>单位</t>
  </si>
  <si>
    <t>数量</t>
  </si>
  <si>
    <t>单价（元）</t>
  </si>
  <si>
    <t>合价（元）</t>
  </si>
  <si>
    <t>土方开挖</t>
  </si>
  <si>
    <t>1、部位：道路反挖、基础土方
2、土壤类别：投标人踏勘现场后自行确定
3、挖土深度：满足业主要求
4、其他：投标报价中充分考虑弃土场费、土源费、保洁费、渣土费、协调费、清表、修建运输通道及地下障碍物等一切费用
5、备注：本工程量为实体消耗量</t>
  </si>
  <si>
    <r>
      <rPr>
        <sz val="11"/>
        <rFont val="仿宋"/>
        <charset val="0"/>
      </rPr>
      <t>m</t>
    </r>
    <r>
      <rPr>
        <sz val="11"/>
        <rFont val="宋体"/>
        <charset val="0"/>
      </rPr>
      <t>³</t>
    </r>
  </si>
  <si>
    <t>145.000</t>
  </si>
  <si>
    <t>土方回填夯实</t>
  </si>
  <si>
    <t>1、填方材料品种：素土回填
2、密实度要求：分层夯实，压实系数符合规范要求
3、取土运距：自行考虑
4、取土点费用、渣土费、保洁费用、土源费等一切费用，投标单位勘察现场、自行报价，中标后不予调整</t>
  </si>
  <si>
    <t>20.000</t>
  </si>
  <si>
    <t>砼路面拆除</t>
  </si>
  <si>
    <t>1、部位：道路
2、其他：投标报价中充分考虑弃渣场费、外运、弃渣场等一切费用</t>
  </si>
  <si>
    <t>㎡</t>
  </si>
  <si>
    <t>90.000</t>
  </si>
  <si>
    <t>草坪砖拆除</t>
  </si>
  <si>
    <t>1、部位：广场
2、其他：投标报价中充分考虑弃渣场费、外运、弃渣场等一切费用</t>
  </si>
  <si>
    <t>300.000</t>
  </si>
  <si>
    <t>余方弃置</t>
  </si>
  <si>
    <t>1、部位：道路反挖、基础土方等本项目所产生的弃渣（土）
2、运距：投标人自行勘查现场考虑，中标后不予调整</t>
  </si>
  <si>
    <t>125.000</t>
  </si>
  <si>
    <t>人行道铺装</t>
  </si>
  <si>
    <t>1、部位：人行道
2、做法：素土夯实，系数＞93
3、100厚级配碎石
4、100厚C20素砼垫层
5、30厚1:3干硬性水泥砂浆
6、400x200x30厚烧面PC砖</t>
  </si>
  <si>
    <t>23.000</t>
  </si>
  <si>
    <t>广场铺装</t>
  </si>
  <si>
    <t>1、部位：院中间广场
2、做法：混凝土道路（广场）结构层（表面凿毛、冲净、水泥浆灌缝处理）
3、30厚1:3干硬性水泥砂浆
4、600x300x30厚烧面芝麻黑花岗岩</t>
  </si>
  <si>
    <t>21.300</t>
  </si>
  <si>
    <t>1、部位：院中间广场
2、做法：原状混凝土道路（广场）结构层（表面凿毛、冲净、水泥浆灌缝处理）
3、30厚1:3干硬性水泥砂浆
4、600x300x30厚烧面芝麻灰花岗岩</t>
  </si>
  <si>
    <t>68.300</t>
  </si>
  <si>
    <t>1、部位：广场
2、做法：原状混凝土道路（广场）结构层（表面凿毛、冲净、水泥浆灌缝处理）
3、30厚1:3干硬性水泥砂浆
4、600x600x30厚烧面芝麻黑花岗岩</t>
  </si>
  <si>
    <t>108.000</t>
  </si>
  <si>
    <t>1、部位：广场
2、做法：原状混凝土道路（广场）结构层（表面凿毛、冲净、水泥浆灌缝处理）
3、30厚1:3干硬性水泥砂浆
4、600x600x30厚烧面芝麻灰花岗岩</t>
  </si>
  <si>
    <t>175.000</t>
  </si>
  <si>
    <t>1、部位：广场
2、做法：原状混凝土道路（广场）结构层（表面凿毛、冲净、水泥浆灌缝处理）
3、30厚1:3干硬性水泥砂浆
4、600x300x30厚烧面福鼎黑花岗岩</t>
  </si>
  <si>
    <t>17.640</t>
  </si>
  <si>
    <t>石材台阶面层修复</t>
  </si>
  <si>
    <t>1、部位：台阶修复
2、原基层清理
3、粘结层材料种类：30厚1:3干硬性水泥砂浆
4、面层材料品种、规格、颜色：踢面：600X150X20厚烧面芝麻灰花岗岩
5、踏面：600X300X50厚烧面芝麻灰花岗岩，切角10X10
6、备注：按投影面积计入未尽处（满足业主要求）</t>
  </si>
  <si>
    <t>10.500</t>
  </si>
  <si>
    <t>台阶平台铺装</t>
  </si>
  <si>
    <t>1、原铺装层拆除、基层清理
2、粘结层材料种类：30厚1:3干硬性水泥砂浆
3、面层材料品种、规格、颜色：踢面：600X150X20厚烧面芝麻灰花岗岩</t>
  </si>
  <si>
    <t>32.200</t>
  </si>
  <si>
    <t>安砌侧石</t>
  </si>
  <si>
    <t>1、部位：花岗岩侧石
2、材料品种、规格：600X250X150宽火烧面芝麻灰花岗岩
3、C20细石混凝土靠背
4、备注：转弯处弧形加工，如与铺装交接处，侧石后增加120标准砖砌体</t>
  </si>
  <si>
    <t>m</t>
  </si>
  <si>
    <t>24.000</t>
  </si>
  <si>
    <t>围墙拆除</t>
  </si>
  <si>
    <t>1、满足业主要求</t>
  </si>
  <si>
    <t>2.640</t>
  </si>
  <si>
    <t>围墙砼压顶修缮</t>
  </si>
  <si>
    <t>1、原砼压顶拆除
2、做法：100厚C25钢筋混凝土
3、含砼搅拌、运输、模板等费用</t>
  </si>
  <si>
    <t>2.520</t>
  </si>
  <si>
    <t>人工挖基坑土方</t>
  </si>
  <si>
    <t>3.000</t>
  </si>
  <si>
    <t>碎石垫层</t>
  </si>
  <si>
    <t>1、100厚级配碎石垫层</t>
  </si>
  <si>
    <t>0.540</t>
  </si>
  <si>
    <t>C20砼垫层</t>
  </si>
  <si>
    <t>1、做法：100厚C20混凝土
2、材料品种及比例：商品砼
3、含砼搅拌、运输、模板等费用</t>
  </si>
  <si>
    <t>C25砼基础</t>
  </si>
  <si>
    <t>1、混凝土种类：商品砼
2、含砼搅拌、运输、模板等费用</t>
  </si>
  <si>
    <t>1.180</t>
  </si>
  <si>
    <t>C25砼柱</t>
  </si>
  <si>
    <t>1、柱规格形状：周长2.4m以内
2、混凝土种类：商品砼
3、混凝土强度等级：C25
4、含砼搅拌、运输、模板等费用</t>
  </si>
  <si>
    <t>1.120</t>
  </si>
  <si>
    <t>现浇构件钢筋</t>
  </si>
  <si>
    <t>1、钢筋种类、规格：三级钢10以内</t>
  </si>
  <si>
    <t>t</t>
  </si>
  <si>
    <t>0.120</t>
  </si>
  <si>
    <t>1、钢筋种类、规格：三级钢10以外</t>
  </si>
  <si>
    <t>0.200</t>
  </si>
  <si>
    <t>石材墙面</t>
  </si>
  <si>
    <t>1、部位：立柱
2、安装方式：50x50x4厚热镀锌角钢，成品干挂件干挂
3、面层材料品种、规格、品牌、颜色：600x600x30厚光面芝麻白花岗岩
4、包含石材勾缝及加工费用</t>
  </si>
  <si>
    <t>9.000</t>
  </si>
  <si>
    <t>石材零星项目</t>
  </si>
  <si>
    <t>1、部位：围墙立柱压顶
2、面层材料品种、规格、品牌、颜色：700x700x50厚光面芝麻白花岗岩
3、结合层材料种类：30厚1:2.5水泥砂浆</t>
  </si>
  <si>
    <t>1.000</t>
  </si>
  <si>
    <t>满刮腻子</t>
  </si>
  <si>
    <t>1、部位：围墙墙面
2、柔性耐水腻子两遍</t>
  </si>
  <si>
    <t>132.000</t>
  </si>
  <si>
    <t>外墙真石漆</t>
  </si>
  <si>
    <t>1、真石漆两遍
2、满足业主要求</t>
  </si>
  <si>
    <t>电动门</t>
  </si>
  <si>
    <t>1、部位：遥控电动门
2、做法：包含安装所需一切辅材，含铁门，电机，门头等
3、备注：电动铁艺门，预留电源，由专业厂家二次深化设计，规格、尺寸选型等需满足甲方验收要求</t>
  </si>
  <si>
    <t>套</t>
  </si>
  <si>
    <t>15.000</t>
  </si>
  <si>
    <t>沥青混凝土道路</t>
  </si>
  <si>
    <t>1、大门处沥青道路
2、做法：修复凿毛病害处
理原有混凝土路面
3、喷洒乳化沥青油毡层
(1.0L/m)
4、沥青混凝土种类：50厚
AC10细粒式沥青</t>
  </si>
  <si>
    <t>34.000</t>
  </si>
  <si>
    <t>31</t>
  </si>
  <si>
    <t>预埋铁件</t>
  </si>
  <si>
    <t>1、部位：埋板
2、钢材种类：1200x250x10厚钢板通长，2M12膨胀螺栓固定@400
3、备注：包含相应连接螺栓</t>
  </si>
  <si>
    <t>0.500</t>
  </si>
  <si>
    <t>32</t>
  </si>
  <si>
    <t>钢梁</t>
  </si>
  <si>
    <t>1、部位：建筑雨棚
2、梁类型：100x100x4厚热镀锌钢管，50x50x3厚热镀锌钢管@1000
3、涂装做法：防火防锈漆需按业主要求施工
4、饰面做法：深灰色氟碳漆饰面</t>
  </si>
  <si>
    <t>0.408</t>
  </si>
  <si>
    <t>33</t>
  </si>
  <si>
    <t>玻璃雨篷</t>
  </si>
  <si>
    <t>1、部位：建筑雨棚
2、玻璃材料品种、规格：8+8钢化玻璃
3、嵌缝材料种类：建筑结构胶封口
4、备注：含安装所需的辅材等</t>
  </si>
  <si>
    <t>9.100</t>
  </si>
  <si>
    <t>34</t>
  </si>
  <si>
    <t>挖沟槽土方</t>
  </si>
  <si>
    <t>1、部位：排水挖土方
2、土壤类别：踏勘现场后自行确定
3、挖土深度：满足业主要求
4、其他：投标报价中充分考虑弃土场费、土源费、保洁费、渣土费、协调费、清表、修建运输通道及地下障碍物等一切费用
5、本工程量为实体消耗量，含人工清底费用</t>
  </si>
  <si>
    <t>46.960</t>
  </si>
  <si>
    <t>35</t>
  </si>
  <si>
    <t>1、填方材料品种：素土回填
2、密实度要求：分层夯实，压实系数符合规范要求
3、填方粒径要求：符合规范要求
4、取土运距：自行考虑
5、取土点费用、渣土费、保洁费用、土源费等一切费用，投标单位勘察现场、自行报价，中标后不予调整</t>
  </si>
  <si>
    <t>8.240</t>
  </si>
  <si>
    <t>36</t>
  </si>
  <si>
    <t>砂石垫层</t>
  </si>
  <si>
    <t>5.100</t>
  </si>
  <si>
    <t>37</t>
  </si>
  <si>
    <t>管道垫层</t>
  </si>
  <si>
    <t>1、密实度要求：密实度符合规范要求
2、填方材料品种：6%灰土</t>
  </si>
  <si>
    <t>4.300</t>
  </si>
  <si>
    <t>38</t>
  </si>
  <si>
    <t>混凝土管道铺设(人机配合下管)</t>
  </si>
  <si>
    <t>1、部位：雨水管
2、管道类型、管道材质：Ⅱ级钢筋混凝土承插口管
3、连接方式：橡胶圈接口
4、管径：DN400</t>
  </si>
  <si>
    <t>35.000</t>
  </si>
  <si>
    <t>39</t>
  </si>
  <si>
    <t>塑料管铺设</t>
  </si>
  <si>
    <t>1、部位：雨水连接管
2、管道材质：硬聚氯乙烯(PVC-U)双壁波纹管
3、管径：De200</t>
  </si>
  <si>
    <t>43.000</t>
  </si>
  <si>
    <t>40</t>
  </si>
  <si>
    <t>混凝土检查井</t>
  </si>
  <si>
    <t>1、做法：φ800成品预制混凝土检查井
2、井盖做法：车行道上的所有检查井、阀门井井盖、井座均采用重型球墨铸铁双层井座,宽边防沉降道路井盖;绿化带内井盖采用轻型铸铁井盖.于景观广场的检查井盖由室外景观设计或施工做相应装饰
3、备注：雨水井在允许的直线段最长距离或管道交汇处需适当选用沉泥室井座</t>
  </si>
  <si>
    <t>座</t>
  </si>
  <si>
    <t>41</t>
  </si>
  <si>
    <t>砌筑检查井</t>
  </si>
  <si>
    <t>1、部位：雨水进水井
2、尺寸规格：680*380mm
3、做法：砖砌雨水进水井
4、素土夯实，系数＞93，100厚级配碎石，100厚C20素砼垫层
5、井盖做法：600*300*50花岗岩盖板同周围铺装（转弯处弧形加工），下置同尺寸铸铁篦子，承重≥25t</t>
  </si>
  <si>
    <t>10.000</t>
  </si>
  <si>
    <t>42</t>
  </si>
  <si>
    <t>花岗岩洗手池</t>
  </si>
  <si>
    <t>1、1500x600x800mm
2、做法：芝麻白花岗岩
3、成品洗手池，预留给水
管，含水龙头等水池配件
1、砂床层：泥炭土、沙等</t>
  </si>
  <si>
    <t>个</t>
  </si>
  <si>
    <t>43</t>
  </si>
  <si>
    <t>电缆沟开挖</t>
  </si>
  <si>
    <t>1、电缆沟开挖深度不小于0.7m</t>
  </si>
  <si>
    <t>67.200</t>
  </si>
  <si>
    <t>44</t>
  </si>
  <si>
    <t>电缆沟回填</t>
  </si>
  <si>
    <t>1、电缆沟回填</t>
  </si>
  <si>
    <t>45</t>
  </si>
  <si>
    <t>黄砂垫层</t>
  </si>
  <si>
    <t>15.400</t>
  </si>
  <si>
    <t>46</t>
  </si>
  <si>
    <t>水泥路面切割、修复</t>
  </si>
  <si>
    <t>1、水泥路面切割、修复</t>
  </si>
  <si>
    <t>47</t>
  </si>
  <si>
    <t>柏油路面切割、修复</t>
  </si>
  <si>
    <t>1、柏油路面切割、修复</t>
  </si>
  <si>
    <t>5.000</t>
  </si>
  <si>
    <t>48</t>
  </si>
  <si>
    <t>电缆沟盖板拆除及重修</t>
  </si>
  <si>
    <t>1、电缆沟盖板拆除及重修50x60x5mm</t>
  </si>
  <si>
    <t>45.000</t>
  </si>
  <si>
    <t>49</t>
  </si>
  <si>
    <t>电力电缆安装</t>
  </si>
  <si>
    <t>1、YJV22铜芯3*70+1*35(铠装)</t>
  </si>
  <si>
    <t>252.000</t>
  </si>
  <si>
    <t>50</t>
  </si>
  <si>
    <t>镀锌管</t>
  </si>
  <si>
    <t>1、镀锌管DN100x3.5mm</t>
  </si>
  <si>
    <t>m(根）</t>
  </si>
  <si>
    <t>70.000</t>
  </si>
  <si>
    <t>51</t>
  </si>
  <si>
    <t>Mpp电力管</t>
  </si>
  <si>
    <t>1、Mpp电力管DN100</t>
  </si>
  <si>
    <t>430.000</t>
  </si>
  <si>
    <t>52</t>
  </si>
  <si>
    <t>电缆方位标桩</t>
  </si>
  <si>
    <t>53</t>
  </si>
  <si>
    <t>电缆头制作安装</t>
  </si>
  <si>
    <t>1、电缆头制作安装</t>
  </si>
  <si>
    <t>4.000</t>
  </si>
  <si>
    <t>54</t>
  </si>
  <si>
    <t>交流塑壳断路器NXM-250S/3300 200A</t>
  </si>
  <si>
    <t>1、交流塑壳断路器NXM-250S/3300 200A</t>
  </si>
  <si>
    <t>台</t>
  </si>
  <si>
    <t>55</t>
  </si>
  <si>
    <t>互感器400/5 0.5</t>
  </si>
  <si>
    <t>1、互感器400/5 0.5</t>
  </si>
  <si>
    <t>56</t>
  </si>
  <si>
    <t>多功能数显表</t>
  </si>
  <si>
    <t>1、多功能数显表</t>
  </si>
  <si>
    <t>57</t>
  </si>
  <si>
    <t>三挡旋钮开关LA39</t>
  </si>
  <si>
    <t>1、路灯手自动切换</t>
  </si>
  <si>
    <t>58</t>
  </si>
  <si>
    <t>点动开关LA39</t>
  </si>
  <si>
    <t>1、点动开关LA39</t>
  </si>
  <si>
    <t>6.000</t>
  </si>
  <si>
    <t>59</t>
  </si>
  <si>
    <t>LED指示灯</t>
  </si>
  <si>
    <t>1、红色、绿色各3只，路灯分，合指示</t>
  </si>
  <si>
    <t>60</t>
  </si>
  <si>
    <t>交流塑壳断路器 NXM-160S/3300 160A</t>
  </si>
  <si>
    <t>1、交流塑壳断路器 NXM-160S/3300 160A至办公楼</t>
  </si>
  <si>
    <t>2.000</t>
  </si>
  <si>
    <t>61</t>
  </si>
  <si>
    <t>交流塑壳断路器 NXM-125S/3300 100A</t>
  </si>
  <si>
    <t>1、交流塑壳断路器 NXM-125S/3300 100A至宿舍</t>
  </si>
  <si>
    <t>62</t>
  </si>
  <si>
    <t>交流接触器 NXC-32 220V 50Hz</t>
  </si>
  <si>
    <t>1、交流接触器 NXC-32 220V 50Hz</t>
  </si>
  <si>
    <t>63</t>
  </si>
  <si>
    <t>时控开关 KG316T AC220V</t>
  </si>
  <si>
    <t>1、时控开关 KG316T AC220V控制路灯</t>
  </si>
  <si>
    <t>组</t>
  </si>
  <si>
    <t>64</t>
  </si>
  <si>
    <t>交流微型断路器 NXB-63 3P D32</t>
  </si>
  <si>
    <t>1、交流微型断路器 NXB-63 3P D32</t>
  </si>
  <si>
    <t>65</t>
  </si>
  <si>
    <t>交流微型断路器 NXB-63 3P C63</t>
  </si>
  <si>
    <t>1、交流微型断路器 NXB-63 3P C63</t>
  </si>
  <si>
    <t>66</t>
  </si>
  <si>
    <t>交流微型断路器 NXB-63 IP Cl6</t>
  </si>
  <si>
    <t>1、交流微型断路器 NXB-63 IP Cl6</t>
  </si>
  <si>
    <t>67</t>
  </si>
  <si>
    <t>交流微型断路器 NXB-63 1PC20</t>
  </si>
  <si>
    <t>1、交流微型断路器 NXB-63 1PC20</t>
  </si>
  <si>
    <t>68</t>
  </si>
  <si>
    <t>交流微型漏电断路器NXBLE-63YH 2P C20 30r</t>
  </si>
  <si>
    <t>1、交流微型漏电断路器NXBLE-63YH 2P C20 30r</t>
  </si>
  <si>
    <t>69</t>
  </si>
  <si>
    <t>柜体 700*1700*400mm</t>
  </si>
  <si>
    <t>1、柜体 700*1700*400</t>
  </si>
  <si>
    <t>70</t>
  </si>
  <si>
    <t>交流微型断路器</t>
  </si>
  <si>
    <t>1、交流微型断路器</t>
  </si>
  <si>
    <t>71</t>
  </si>
  <si>
    <t>单铜芯电线</t>
  </si>
  <si>
    <t>1、黄、绿、红、双色各200米</t>
  </si>
  <si>
    <t>800.000</t>
  </si>
  <si>
    <t>72</t>
  </si>
  <si>
    <t>pvc线管</t>
  </si>
  <si>
    <t>1、pvc线管
2、满足业主要求</t>
  </si>
  <si>
    <t>200.000</t>
  </si>
  <si>
    <t>73</t>
  </si>
  <si>
    <t>电力电缆制作安装</t>
  </si>
  <si>
    <t>1、YJLHV22(8.7/15KV)铠装铝合金高压电缆3*95</t>
  </si>
  <si>
    <t>280.000</t>
  </si>
  <si>
    <t>74</t>
  </si>
  <si>
    <t>10kV真空断路器</t>
  </si>
  <si>
    <t>1、10kV，ZW32-12F/630a</t>
  </si>
  <si>
    <t>75</t>
  </si>
  <si>
    <t>原线路拆除</t>
  </si>
  <si>
    <t>1、两条线路及附属物全部拆除、清运，投标人自行踏堪</t>
  </si>
  <si>
    <t>项</t>
  </si>
  <si>
    <t>76</t>
  </si>
  <si>
    <t>施工措施费</t>
  </si>
  <si>
    <t>77</t>
  </si>
  <si>
    <t>安全生产费用</t>
  </si>
  <si>
    <t>不低于7500元</t>
  </si>
  <si>
    <t>78</t>
  </si>
  <si>
    <t>暂列金</t>
  </si>
  <si>
    <t>暂列金20000元</t>
  </si>
  <si>
    <t>不可竞争项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</si>
</sst>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1"/>
      <color theme="1"/>
      <name val="宋体"/>
      <charset val="134"/>
      <scheme val="minor"/>
    </font>
    <font>
      <sz val="12"/>
      <name val="宋体"/>
      <charset val="134"/>
    </font>
    <font>
      <sz val="11"/>
      <color theme="1"/>
      <name val="仿宋"/>
      <charset val="134"/>
    </font>
    <font>
      <b/>
      <sz val="11"/>
      <color theme="1"/>
      <name val="仿宋"/>
      <charset val="134"/>
    </font>
    <font>
      <sz val="11"/>
      <name val="仿宋"/>
      <charset val="134"/>
    </font>
    <font>
      <b/>
      <sz val="18"/>
      <name val="仿宋"/>
      <charset val="134"/>
    </font>
    <font>
      <sz val="10.5"/>
      <name val="宋体"/>
      <charset val="134"/>
    </font>
    <font>
      <b/>
      <sz val="11"/>
      <name val="仿宋"/>
      <charset val="134"/>
    </font>
    <font>
      <sz val="11"/>
      <name val="仿宋"/>
      <charset val="0"/>
    </font>
    <font>
      <b/>
      <sz val="18"/>
      <name val="宋体"/>
      <charset val="134"/>
    </font>
    <font>
      <b/>
      <sz val="10.5"/>
      <name val="宋体"/>
      <charset val="134"/>
    </font>
    <font>
      <sz val="9"/>
      <name val="宋体"/>
      <charset val="134"/>
    </font>
    <font>
      <b/>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3" borderId="11" applyNumberFormat="0" applyAlignment="0" applyProtection="0">
      <alignment vertical="center"/>
    </xf>
    <xf numFmtId="0" fontId="22" fillId="4" borderId="12" applyNumberFormat="0" applyAlignment="0" applyProtection="0">
      <alignment vertical="center"/>
    </xf>
    <xf numFmtId="0" fontId="23" fillId="4" borderId="11" applyNumberFormat="0" applyAlignment="0" applyProtection="0">
      <alignment vertical="center"/>
    </xf>
    <xf numFmtId="0" fontId="24" fillId="5"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70">
    <xf numFmtId="0" fontId="0" fillId="0" borderId="0" xfId="0">
      <alignment vertical="center"/>
    </xf>
    <xf numFmtId="0" fontId="1" fillId="0" borderId="0" xfId="0" applyFont="1" applyFill="1" applyBorder="1" applyAlignment="1"/>
    <xf numFmtId="0" fontId="2" fillId="0" borderId="0" xfId="0" applyFont="1" applyFill="1" applyAlignment="1">
      <alignment horizontal="center" vertical="center"/>
    </xf>
    <xf numFmtId="0" fontId="0" fillId="0" borderId="0" xfId="0" applyFill="1">
      <alignment vertical="center"/>
    </xf>
    <xf numFmtId="0" fontId="3" fillId="0" borderId="0" xfId="0" applyFont="1" applyFill="1">
      <alignment vertical="center"/>
    </xf>
    <xf numFmtId="0" fontId="2" fillId="0" borderId="0" xfId="0" applyFont="1" applyFill="1" applyAlignment="1">
      <alignment vertical="center" wrapText="1"/>
    </xf>
    <xf numFmtId="0" fontId="4" fillId="0" borderId="0" xfId="0" applyFont="1" applyFill="1" applyAlignment="1">
      <alignment horizontal="center" vertical="center"/>
    </xf>
    <xf numFmtId="0" fontId="4" fillId="0" borderId="0" xfId="0" applyFont="1" applyFill="1" applyAlignment="1">
      <alignment horizontal="left" vertical="center"/>
    </xf>
    <xf numFmtId="176" fontId="4" fillId="0" borderId="0" xfId="0" applyNumberFormat="1" applyFont="1" applyFill="1" applyAlignment="1">
      <alignment horizontal="left" vertical="center"/>
    </xf>
    <xf numFmtId="176" fontId="4" fillId="0" borderId="0" xfId="0" applyNumberFormat="1" applyFont="1" applyFill="1">
      <alignment vertical="center"/>
    </xf>
    <xf numFmtId="176" fontId="4" fillId="0" borderId="0" xfId="0" applyNumberFormat="1" applyFont="1" applyFill="1" applyAlignment="1">
      <alignment horizontal="center" vertical="center"/>
    </xf>
    <xf numFmtId="0" fontId="4" fillId="0" borderId="0" xfId="0" applyFont="1" applyFill="1" applyAlignment="1">
      <alignment vertical="center" wrapText="1"/>
    </xf>
    <xf numFmtId="0" fontId="2" fillId="0" borderId="0" xfId="0" applyFont="1" applyFill="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176" fontId="5" fillId="0" borderId="0" xfId="0" applyNumberFormat="1" applyFont="1" applyFill="1" applyAlignment="1">
      <alignment horizontal="left" vertical="center"/>
    </xf>
    <xf numFmtId="176" fontId="5" fillId="0" borderId="0" xfId="0" applyNumberFormat="1" applyFont="1" applyFill="1" applyAlignment="1">
      <alignment horizontal="center" vertical="center"/>
    </xf>
    <xf numFmtId="0" fontId="5" fillId="0" borderId="0" xfId="0" applyFont="1" applyFill="1" applyAlignment="1">
      <alignment horizontal="center" vertical="center" wrapText="1"/>
    </xf>
    <xf numFmtId="0" fontId="6" fillId="0" borderId="0" xfId="0" applyFont="1" applyFill="1" applyBorder="1" applyAlignment="1">
      <alignment horizontal="left" vertical="center" wrapText="1"/>
    </xf>
    <xf numFmtId="176" fontId="1" fillId="0" borderId="0" xfId="0" applyNumberFormat="1" applyFont="1" applyFill="1" applyBorder="1" applyAlignment="1"/>
    <xf numFmtId="176" fontId="1" fillId="0" borderId="0" xfId="0" applyNumberFormat="1" applyFont="1" applyFill="1" applyBorder="1" applyAlignment="1">
      <alignment horizontal="center"/>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176" fontId="7" fillId="0" borderId="1" xfId="0" applyNumberFormat="1" applyFont="1" applyFill="1" applyBorder="1" applyAlignment="1">
      <alignment horizontal="left" vertical="center" wrapText="1"/>
    </xf>
    <xf numFmtId="0" fontId="7" fillId="0" borderId="1" xfId="0" applyFont="1" applyFill="1" applyBorder="1" applyAlignment="1">
      <alignment vertical="center" wrapText="1"/>
    </xf>
    <xf numFmtId="0" fontId="4" fillId="0" borderId="1" xfId="0" applyFont="1" applyFill="1" applyBorder="1" applyAlignment="1">
      <alignment horizontal="center" vertical="center"/>
    </xf>
    <xf numFmtId="0" fontId="8" fillId="0" borderId="2" xfId="0" applyFont="1" applyFill="1" applyBorder="1" applyAlignment="1" applyProtection="1">
      <alignment horizontal="left" vertical="center" wrapText="1"/>
    </xf>
    <xf numFmtId="0" fontId="8" fillId="0" borderId="2" xfId="0" applyFont="1" applyFill="1" applyBorder="1" applyAlignment="1" applyProtection="1">
      <alignment horizontal="center" vertical="center" wrapText="1"/>
    </xf>
    <xf numFmtId="0" fontId="8" fillId="0" borderId="3" xfId="0" applyFont="1" applyFill="1" applyBorder="1" applyAlignment="1" applyProtection="1">
      <alignment horizontal="right" vertical="center" wrapText="1"/>
    </xf>
    <xf numFmtId="176"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176" fontId="4" fillId="0" borderId="1" xfId="0" applyNumberFormat="1" applyFont="1" applyFill="1" applyBorder="1" applyAlignment="1">
      <alignment horizontal="right" vertical="center"/>
    </xf>
    <xf numFmtId="0" fontId="4" fillId="0" borderId="1" xfId="0" applyNumberFormat="1" applyFont="1" applyFill="1" applyBorder="1" applyAlignment="1">
      <alignment vertical="center" wrapText="1"/>
    </xf>
    <xf numFmtId="0" fontId="7" fillId="0" borderId="1" xfId="0" applyNumberFormat="1" applyFont="1" applyFill="1" applyBorder="1" applyAlignment="1">
      <alignment vertical="center" wrapText="1"/>
    </xf>
    <xf numFmtId="176" fontId="7" fillId="0" borderId="1"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176" fontId="4" fillId="0" borderId="1" xfId="0" applyNumberFormat="1" applyFont="1" applyFill="1" applyBorder="1" applyAlignment="1">
      <alignment horizontal="left" vertical="center"/>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vertical="center" wrapText="1"/>
    </xf>
    <xf numFmtId="176" fontId="4" fillId="0" borderId="1" xfId="0" applyNumberFormat="1" applyFont="1" applyFill="1" applyBorder="1" applyAlignment="1">
      <alignment vertical="center"/>
    </xf>
    <xf numFmtId="0" fontId="8" fillId="0" borderId="3" xfId="0" applyFont="1" applyFill="1" applyBorder="1" applyAlignment="1" applyProtection="1">
      <alignment horizontal="center" vertical="center" wrapText="1"/>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7" fillId="0" borderId="1" xfId="0" applyNumberFormat="1" applyFont="1" applyFill="1" applyBorder="1" applyAlignment="1">
      <alignment vertical="center"/>
    </xf>
    <xf numFmtId="176" fontId="7" fillId="0" borderId="1" xfId="0" applyNumberFormat="1" applyFont="1" applyFill="1" applyBorder="1" applyAlignment="1">
      <alignment horizontal="left" vertical="center"/>
    </xf>
    <xf numFmtId="176" fontId="7" fillId="0" borderId="1" xfId="0" applyNumberFormat="1" applyFont="1" applyFill="1" applyBorder="1" applyAlignment="1">
      <alignment vertical="center"/>
    </xf>
    <xf numFmtId="0" fontId="1" fillId="0" borderId="0" xfId="0" applyFont="1" applyFill="1" applyBorder="1" applyAlignment="1">
      <alignment vertical="center"/>
    </xf>
    <xf numFmtId="0" fontId="9" fillId="0" borderId="0"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176" fontId="11" fillId="0" borderId="4" xfId="0" applyNumberFormat="1" applyFont="1" applyFill="1" applyBorder="1" applyAlignment="1">
      <alignment horizontal="right" vertical="center" wrapText="1"/>
    </xf>
    <xf numFmtId="0" fontId="11" fillId="0" borderId="1" xfId="0" applyFont="1" applyFill="1" applyBorder="1" applyAlignment="1">
      <alignment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176" fontId="6" fillId="0" borderId="4" xfId="0" applyNumberFormat="1" applyFont="1" applyFill="1" applyBorder="1" applyAlignment="1">
      <alignment horizontal="right" vertical="center" wrapText="1"/>
    </xf>
    <xf numFmtId="0" fontId="1" fillId="0" borderId="1" xfId="0" applyFont="1" applyFill="1" applyBorder="1" applyAlignment="1">
      <alignment vertical="center"/>
    </xf>
    <xf numFmtId="0" fontId="11" fillId="0" borderId="4" xfId="0" applyFont="1" applyFill="1" applyBorder="1" applyAlignment="1">
      <alignment horizontal="right" vertical="center" wrapText="1"/>
    </xf>
    <xf numFmtId="0" fontId="11" fillId="0" borderId="5" xfId="0" applyFont="1" applyFill="1" applyBorder="1" applyAlignment="1">
      <alignment horizontal="center" vertical="center" wrapText="1"/>
    </xf>
    <xf numFmtId="0" fontId="11" fillId="0" borderId="5" xfId="0" applyFont="1" applyFill="1" applyBorder="1" applyAlignment="1">
      <alignment horizontal="left" vertical="center" wrapText="1"/>
    </xf>
    <xf numFmtId="0" fontId="11" fillId="0" borderId="6" xfId="0" applyFont="1" applyFill="1" applyBorder="1" applyAlignment="1">
      <alignment horizontal="right" vertical="center" wrapText="1"/>
    </xf>
    <xf numFmtId="0" fontId="1" fillId="0" borderId="7" xfId="0" applyFont="1" applyFill="1" applyBorder="1" applyAlignment="1">
      <alignment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1" fillId="0" borderId="1" xfId="0" applyFont="1" applyFill="1" applyBorder="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autoPageBreaks="0"/>
  </sheetPr>
  <dimension ref="A1:D32"/>
  <sheetViews>
    <sheetView showZeros="0" view="pageBreakPreview" zoomScale="115" zoomScaleNormal="100" workbookViewId="0">
      <selection activeCell="G15" sqref="G15"/>
    </sheetView>
  </sheetViews>
  <sheetFormatPr defaultColWidth="9.26666666666667" defaultRowHeight="14.25" outlineLevelCol="3"/>
  <cols>
    <col min="1" max="1" width="7.83333333333333" style="49" customWidth="1"/>
    <col min="2" max="2" width="36.7416666666667" style="49" customWidth="1"/>
    <col min="3" max="3" width="18.1666666666667" style="49" customWidth="1"/>
    <col min="4" max="4" width="24.3833333333333" style="49" customWidth="1"/>
    <col min="5" max="5" width="9.26666666666667" style="49"/>
    <col min="6" max="7" width="12.2083333333333" style="49"/>
    <col min="8" max="16384" width="9.26666666666667" style="49"/>
  </cols>
  <sheetData>
    <row r="1" ht="18.35" customHeight="1" spans="1:4">
      <c r="A1" s="50" t="s">
        <v>0</v>
      </c>
      <c r="B1" s="50"/>
      <c r="C1" s="50"/>
      <c r="D1" s="50"/>
    </row>
    <row r="2" ht="18.35" customHeight="1" spans="1:4">
      <c r="A2" s="50"/>
      <c r="B2" s="50"/>
      <c r="C2" s="50"/>
      <c r="D2" s="50"/>
    </row>
    <row r="3" ht="18.35" customHeight="1" spans="1:4">
      <c r="A3" s="18" t="s">
        <v>1</v>
      </c>
      <c r="B3" s="18"/>
      <c r="C3" s="18"/>
      <c r="D3" s="18"/>
    </row>
    <row r="4" ht="18.35" customHeight="1" spans="1:4">
      <c r="A4" s="18" t="s">
        <v>2</v>
      </c>
      <c r="B4" s="18"/>
      <c r="C4" s="18"/>
      <c r="D4" s="18"/>
    </row>
    <row r="5" ht="18.35" customHeight="1" spans="1:4">
      <c r="A5" s="51" t="s">
        <v>3</v>
      </c>
      <c r="B5" s="51" t="s">
        <v>4</v>
      </c>
      <c r="C5" s="52" t="s">
        <v>5</v>
      </c>
      <c r="D5" s="53" t="s">
        <v>6</v>
      </c>
    </row>
    <row r="6" ht="18.35" customHeight="1" spans="1:4">
      <c r="A6" s="51"/>
      <c r="B6" s="51"/>
      <c r="C6" s="52"/>
      <c r="D6" s="53"/>
    </row>
    <row r="7" ht="25" customHeight="1" spans="1:4">
      <c r="A7" s="54" t="s">
        <v>7</v>
      </c>
      <c r="B7" s="55" t="s">
        <v>8</v>
      </c>
      <c r="C7" s="56">
        <f>全费用工程量清单计价表!G5</f>
        <v>0</v>
      </c>
      <c r="D7" s="57"/>
    </row>
    <row r="8" ht="25" customHeight="1" spans="1:4">
      <c r="A8" s="54" t="s">
        <v>9</v>
      </c>
      <c r="B8" s="55" t="s">
        <v>10</v>
      </c>
      <c r="C8" s="56">
        <f>全费用工程量清单计价表!G14</f>
        <v>0</v>
      </c>
      <c r="D8" s="57"/>
    </row>
    <row r="9" ht="25" customHeight="1" spans="1:4">
      <c r="A9" s="54" t="s">
        <v>11</v>
      </c>
      <c r="B9" s="55" t="s">
        <v>12</v>
      </c>
      <c r="C9" s="56">
        <f>全费用工程量清单计价表!G30</f>
        <v>0</v>
      </c>
      <c r="D9" s="57"/>
    </row>
    <row r="10" ht="25" customHeight="1" spans="1:4">
      <c r="A10" s="58" t="s">
        <v>13</v>
      </c>
      <c r="B10" s="59" t="s">
        <v>14</v>
      </c>
      <c r="C10" s="60"/>
      <c r="D10" s="61"/>
    </row>
    <row r="11" ht="25" customHeight="1" spans="1:4">
      <c r="A11" s="58" t="s">
        <v>15</v>
      </c>
      <c r="B11" s="59" t="s">
        <v>16</v>
      </c>
      <c r="C11" s="60"/>
      <c r="D11" s="61"/>
    </row>
    <row r="12" ht="25" customHeight="1" spans="1:4">
      <c r="A12" s="58" t="s">
        <v>17</v>
      </c>
      <c r="B12" s="59" t="s">
        <v>18</v>
      </c>
      <c r="C12" s="60"/>
      <c r="D12" s="61"/>
    </row>
    <row r="13" ht="25" customHeight="1" spans="1:4">
      <c r="A13" s="54" t="s">
        <v>19</v>
      </c>
      <c r="B13" s="55" t="s">
        <v>19</v>
      </c>
      <c r="C13" s="62" t="s">
        <v>19</v>
      </c>
      <c r="D13" s="61"/>
    </row>
    <row r="14" ht="25" customHeight="1" spans="1:4">
      <c r="A14" s="54"/>
      <c r="B14" s="55"/>
      <c r="C14" s="62"/>
      <c r="D14" s="61"/>
    </row>
    <row r="15" ht="25" customHeight="1" spans="1:4">
      <c r="A15" s="54"/>
      <c r="B15" s="55"/>
      <c r="C15" s="62"/>
      <c r="D15" s="61"/>
    </row>
    <row r="16" ht="25" customHeight="1" spans="1:4">
      <c r="A16" s="54"/>
      <c r="B16" s="55"/>
      <c r="C16" s="62"/>
      <c r="D16" s="61"/>
    </row>
    <row r="17" ht="25" customHeight="1" spans="1:4">
      <c r="A17" s="54"/>
      <c r="B17" s="55"/>
      <c r="C17" s="62"/>
      <c r="D17" s="61"/>
    </row>
    <row r="18" ht="25" customHeight="1" spans="1:4">
      <c r="A18" s="54"/>
      <c r="B18" s="55"/>
      <c r="C18" s="62"/>
      <c r="D18" s="61"/>
    </row>
    <row r="19" ht="25" customHeight="1" spans="1:4">
      <c r="A19" s="54"/>
      <c r="B19" s="55"/>
      <c r="C19" s="62"/>
      <c r="D19" s="61"/>
    </row>
    <row r="20" ht="25" customHeight="1" spans="1:4">
      <c r="A20" s="54"/>
      <c r="B20" s="55"/>
      <c r="C20" s="62"/>
      <c r="D20" s="61"/>
    </row>
    <row r="21" ht="25" customHeight="1" spans="1:4">
      <c r="A21" s="54"/>
      <c r="B21" s="55"/>
      <c r="C21" s="62"/>
      <c r="D21" s="61"/>
    </row>
    <row r="22" ht="25" customHeight="1" spans="1:4">
      <c r="A22" s="54"/>
      <c r="B22" s="55"/>
      <c r="C22" s="62"/>
      <c r="D22" s="61"/>
    </row>
    <row r="23" ht="25" customHeight="1" spans="1:4">
      <c r="A23" s="54"/>
      <c r="B23" s="55"/>
      <c r="C23" s="62"/>
      <c r="D23" s="61"/>
    </row>
    <row r="24" ht="25" customHeight="1" spans="1:4">
      <c r="A24" s="54"/>
      <c r="B24" s="55"/>
      <c r="C24" s="62"/>
      <c r="D24" s="61"/>
    </row>
    <row r="25" ht="25" customHeight="1" spans="1:4">
      <c r="A25" s="54"/>
      <c r="B25" s="55"/>
      <c r="C25" s="62"/>
      <c r="D25" s="61"/>
    </row>
    <row r="26" ht="25" customHeight="1" spans="1:4">
      <c r="A26" s="54"/>
      <c r="B26" s="55"/>
      <c r="C26" s="62"/>
      <c r="D26" s="61"/>
    </row>
    <row r="27" ht="25" customHeight="1" spans="1:4">
      <c r="A27" s="54"/>
      <c r="B27" s="55"/>
      <c r="C27" s="62"/>
      <c r="D27" s="61"/>
    </row>
    <row r="28" ht="25" customHeight="1" spans="1:4">
      <c r="A28" s="54"/>
      <c r="B28" s="55"/>
      <c r="C28" s="62"/>
      <c r="D28" s="61"/>
    </row>
    <row r="29" ht="25" customHeight="1" spans="1:4">
      <c r="A29" s="54"/>
      <c r="B29" s="55"/>
      <c r="C29" s="62"/>
      <c r="D29" s="61"/>
    </row>
    <row r="30" ht="25" customHeight="1" spans="1:4">
      <c r="A30" s="54" t="s">
        <v>19</v>
      </c>
      <c r="B30" s="55" t="s">
        <v>19</v>
      </c>
      <c r="C30" s="62" t="s">
        <v>19</v>
      </c>
      <c r="D30" s="61"/>
    </row>
    <row r="31" ht="25" customHeight="1" spans="1:4">
      <c r="A31" s="63"/>
      <c r="B31" s="64"/>
      <c r="C31" s="65"/>
      <c r="D31" s="66"/>
    </row>
    <row r="32" ht="25" customHeight="1" spans="1:4">
      <c r="A32" s="67" t="s">
        <v>19</v>
      </c>
      <c r="B32" s="68" t="s">
        <v>20</v>
      </c>
      <c r="C32" s="69">
        <f>SUM(C7:C11)</f>
        <v>0</v>
      </c>
      <c r="D32" s="61"/>
    </row>
  </sheetData>
  <mergeCells count="7">
    <mergeCell ref="A3:D3"/>
    <mergeCell ref="A4:D4"/>
    <mergeCell ref="A5:A6"/>
    <mergeCell ref="B5:B6"/>
    <mergeCell ref="C5:C6"/>
    <mergeCell ref="D5:D6"/>
    <mergeCell ref="A1:D2"/>
  </mergeCells>
  <printOptions horizontalCentered="1"/>
  <pageMargins left="0.594444444444444" right="0.594444444444444" top="0.594444444444444" bottom="0.594444444444444" header="0" footer="0"/>
  <pageSetup paperSize="9" orientation="portrait"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9"/>
  <sheetViews>
    <sheetView tabSelected="1" view="pageBreakPreview" zoomScaleNormal="115" workbookViewId="0">
      <selection activeCell="M8" sqref="M8"/>
    </sheetView>
  </sheetViews>
  <sheetFormatPr defaultColWidth="8.725" defaultRowHeight="13.5"/>
  <cols>
    <col min="1" max="1" width="9.20833333333333" style="6" customWidth="1"/>
    <col min="2" max="2" width="16.8916666666667" style="7" customWidth="1"/>
    <col min="3" max="3" width="41.125" style="7" customWidth="1"/>
    <col min="4" max="4" width="6.05" style="6" customWidth="1"/>
    <col min="5" max="5" width="9" style="8" customWidth="1"/>
    <col min="6" max="6" width="11.075" style="9" customWidth="1"/>
    <col min="7" max="7" width="13.6333333333333" style="10" customWidth="1"/>
    <col min="8" max="8" width="10.575" style="11" customWidth="1"/>
    <col min="9" max="9" width="8.725" style="12"/>
    <col min="10" max="10" width="12.7916666666667" style="12"/>
    <col min="11" max="16379" width="8.725" style="12"/>
    <col min="16380" max="16384" width="8.725" style="3"/>
  </cols>
  <sheetData>
    <row r="1" ht="44" customHeight="1" spans="1:8">
      <c r="A1" s="13" t="s">
        <v>21</v>
      </c>
      <c r="B1" s="14"/>
      <c r="C1" s="13"/>
      <c r="D1" s="13"/>
      <c r="E1" s="15"/>
      <c r="F1" s="16"/>
      <c r="G1" s="16"/>
      <c r="H1" s="17"/>
    </row>
    <row r="2" s="1" customFormat="1" ht="20" customHeight="1" spans="1:7">
      <c r="A2" s="18" t="s">
        <v>1</v>
      </c>
      <c r="B2" s="18"/>
      <c r="C2" s="18"/>
      <c r="D2" s="18"/>
      <c r="E2" s="19"/>
      <c r="F2" s="19"/>
      <c r="G2" s="20"/>
    </row>
    <row r="3" s="1" customFormat="1" ht="20" customHeight="1" spans="1:7">
      <c r="A3" s="18" t="s">
        <v>2</v>
      </c>
      <c r="B3" s="18"/>
      <c r="C3" s="18"/>
      <c r="D3" s="18"/>
      <c r="E3" s="19"/>
      <c r="F3" s="19"/>
      <c r="G3" s="20"/>
    </row>
    <row r="4" s="2" customFormat="1" ht="30" customHeight="1" spans="1:8">
      <c r="A4" s="21" t="s">
        <v>3</v>
      </c>
      <c r="B4" s="21" t="s">
        <v>22</v>
      </c>
      <c r="C4" s="21" t="s">
        <v>23</v>
      </c>
      <c r="D4" s="21" t="s">
        <v>24</v>
      </c>
      <c r="E4" s="22" t="s">
        <v>25</v>
      </c>
      <c r="F4" s="22" t="s">
        <v>26</v>
      </c>
      <c r="G4" s="22" t="s">
        <v>27</v>
      </c>
      <c r="H4" s="21" t="s">
        <v>6</v>
      </c>
    </row>
    <row r="5" ht="34" customHeight="1" spans="1:8">
      <c r="A5" s="21" t="s">
        <v>7</v>
      </c>
      <c r="B5" s="23" t="s">
        <v>8</v>
      </c>
      <c r="C5" s="23"/>
      <c r="D5" s="21"/>
      <c r="E5" s="24"/>
      <c r="F5" s="22"/>
      <c r="G5" s="22"/>
      <c r="H5" s="25"/>
    </row>
    <row r="6" ht="117" customHeight="1" spans="1:8">
      <c r="A6" s="26">
        <v>1</v>
      </c>
      <c r="B6" s="27" t="s">
        <v>28</v>
      </c>
      <c r="C6" s="27" t="s">
        <v>29</v>
      </c>
      <c r="D6" s="28" t="s">
        <v>30</v>
      </c>
      <c r="E6" s="29" t="s">
        <v>31</v>
      </c>
      <c r="F6" s="30"/>
      <c r="G6" s="30"/>
      <c r="H6" s="31"/>
    </row>
    <row r="7" ht="101" customHeight="1" spans="1:8">
      <c r="A7" s="26">
        <v>2</v>
      </c>
      <c r="B7" s="27" t="s">
        <v>32</v>
      </c>
      <c r="C7" s="27" t="s">
        <v>33</v>
      </c>
      <c r="D7" s="28" t="s">
        <v>30</v>
      </c>
      <c r="E7" s="29" t="s">
        <v>34</v>
      </c>
      <c r="F7" s="30"/>
      <c r="G7" s="30"/>
      <c r="H7" s="31"/>
    </row>
    <row r="8" ht="40.5" spans="1:8">
      <c r="A8" s="26">
        <v>3</v>
      </c>
      <c r="B8" s="27" t="s">
        <v>35</v>
      </c>
      <c r="C8" s="27" t="s">
        <v>36</v>
      </c>
      <c r="D8" s="28" t="s">
        <v>37</v>
      </c>
      <c r="E8" s="29" t="s">
        <v>38</v>
      </c>
      <c r="F8" s="30"/>
      <c r="G8" s="30"/>
      <c r="H8" s="31"/>
    </row>
    <row r="9" ht="55" customHeight="1" spans="1:8">
      <c r="A9" s="26">
        <v>4</v>
      </c>
      <c r="B9" s="27" t="s">
        <v>39</v>
      </c>
      <c r="C9" s="27" t="s">
        <v>40</v>
      </c>
      <c r="D9" s="28" t="s">
        <v>37</v>
      </c>
      <c r="E9" s="29" t="s">
        <v>41</v>
      </c>
      <c r="F9" s="30"/>
      <c r="G9" s="30"/>
      <c r="H9" s="31"/>
    </row>
    <row r="10" ht="57" customHeight="1" spans="1:8">
      <c r="A10" s="26">
        <v>5</v>
      </c>
      <c r="B10" s="27" t="s">
        <v>42</v>
      </c>
      <c r="C10" s="27" t="s">
        <v>43</v>
      </c>
      <c r="D10" s="28" t="s">
        <v>30</v>
      </c>
      <c r="E10" s="29" t="s">
        <v>44</v>
      </c>
      <c r="F10" s="30"/>
      <c r="G10" s="30"/>
      <c r="H10" s="31"/>
    </row>
    <row r="11" ht="102" customHeight="1" spans="1:8">
      <c r="A11" s="26">
        <v>6</v>
      </c>
      <c r="B11" s="27" t="s">
        <v>45</v>
      </c>
      <c r="C11" s="27" t="s">
        <v>46</v>
      </c>
      <c r="D11" s="28" t="s">
        <v>37</v>
      </c>
      <c r="E11" s="29" t="s">
        <v>47</v>
      </c>
      <c r="F11" s="30"/>
      <c r="G11" s="30"/>
      <c r="H11" s="32"/>
    </row>
    <row r="12" s="3" customFormat="1" ht="89" customHeight="1" spans="1:8">
      <c r="A12" s="26">
        <v>7</v>
      </c>
      <c r="B12" s="27" t="s">
        <v>48</v>
      </c>
      <c r="C12" s="27" t="s">
        <v>49</v>
      </c>
      <c r="D12" s="28" t="s">
        <v>37</v>
      </c>
      <c r="E12" s="29" t="s">
        <v>50</v>
      </c>
      <c r="F12" s="33"/>
      <c r="G12" s="30"/>
      <c r="H12" s="34"/>
    </row>
    <row r="13" s="3" customFormat="1" ht="74" customHeight="1" spans="1:10">
      <c r="A13" s="26">
        <v>8</v>
      </c>
      <c r="B13" s="27" t="s">
        <v>48</v>
      </c>
      <c r="C13" s="27" t="s">
        <v>51</v>
      </c>
      <c r="D13" s="28" t="s">
        <v>37</v>
      </c>
      <c r="E13" s="29" t="s">
        <v>52</v>
      </c>
      <c r="F13" s="33"/>
      <c r="G13" s="30"/>
      <c r="H13" s="35"/>
      <c r="I13" s="12"/>
      <c r="J13" s="12"/>
    </row>
    <row r="14" s="4" customFormat="1" ht="79" customHeight="1" spans="1:8">
      <c r="A14" s="26">
        <v>9</v>
      </c>
      <c r="B14" s="27" t="s">
        <v>48</v>
      </c>
      <c r="C14" s="27" t="s">
        <v>53</v>
      </c>
      <c r="D14" s="28" t="s">
        <v>37</v>
      </c>
      <c r="E14" s="29" t="s">
        <v>54</v>
      </c>
      <c r="F14" s="36"/>
      <c r="G14" s="36"/>
      <c r="H14" s="25"/>
    </row>
    <row r="15" ht="93" customHeight="1" spans="1:8">
      <c r="A15" s="26">
        <v>10</v>
      </c>
      <c r="B15" s="27" t="s">
        <v>48</v>
      </c>
      <c r="C15" s="27" t="s">
        <v>55</v>
      </c>
      <c r="D15" s="28" t="s">
        <v>37</v>
      </c>
      <c r="E15" s="29" t="s">
        <v>56</v>
      </c>
      <c r="F15" s="30"/>
      <c r="G15" s="30"/>
      <c r="H15" s="32"/>
    </row>
    <row r="16" ht="84" customHeight="1" spans="1:8">
      <c r="A16" s="26">
        <v>11</v>
      </c>
      <c r="B16" s="27" t="s">
        <v>48</v>
      </c>
      <c r="C16" s="27" t="s">
        <v>57</v>
      </c>
      <c r="D16" s="28" t="s">
        <v>37</v>
      </c>
      <c r="E16" s="29" t="s">
        <v>58</v>
      </c>
      <c r="F16" s="30"/>
      <c r="G16" s="30"/>
      <c r="H16" s="32"/>
    </row>
    <row r="17" ht="132" customHeight="1" spans="1:8">
      <c r="A17" s="26">
        <v>12</v>
      </c>
      <c r="B17" s="27" t="s">
        <v>59</v>
      </c>
      <c r="C17" s="27" t="s">
        <v>60</v>
      </c>
      <c r="D17" s="28" t="s">
        <v>37</v>
      </c>
      <c r="E17" s="29" t="s">
        <v>61</v>
      </c>
      <c r="F17" s="30"/>
      <c r="G17" s="30"/>
      <c r="H17" s="31"/>
    </row>
    <row r="18" ht="75" customHeight="1" spans="1:8">
      <c r="A18" s="26">
        <v>13</v>
      </c>
      <c r="B18" s="27" t="s">
        <v>62</v>
      </c>
      <c r="C18" s="27" t="s">
        <v>63</v>
      </c>
      <c r="D18" s="28" t="s">
        <v>37</v>
      </c>
      <c r="E18" s="29" t="s">
        <v>64</v>
      </c>
      <c r="F18" s="30"/>
      <c r="G18" s="30"/>
      <c r="H18" s="31"/>
    </row>
    <row r="19" ht="99" customHeight="1" spans="1:8">
      <c r="A19" s="26">
        <v>14</v>
      </c>
      <c r="B19" s="27" t="s">
        <v>65</v>
      </c>
      <c r="C19" s="27" t="s">
        <v>66</v>
      </c>
      <c r="D19" s="28" t="s">
        <v>67</v>
      </c>
      <c r="E19" s="29" t="s">
        <v>68</v>
      </c>
      <c r="F19" s="30"/>
      <c r="G19" s="30"/>
      <c r="H19" s="32"/>
    </row>
    <row r="20" s="5" customFormat="1" ht="53" customHeight="1" spans="1:8">
      <c r="A20" s="26" t="s">
        <v>9</v>
      </c>
      <c r="B20" s="37" t="s">
        <v>10</v>
      </c>
      <c r="C20" s="37"/>
      <c r="D20" s="26"/>
      <c r="E20" s="38"/>
      <c r="F20" s="30"/>
      <c r="G20" s="30"/>
      <c r="H20" s="32"/>
    </row>
    <row r="21" ht="54" customHeight="1" spans="1:8">
      <c r="A21" s="26">
        <v>15</v>
      </c>
      <c r="B21" s="27" t="s">
        <v>69</v>
      </c>
      <c r="C21" s="27" t="s">
        <v>70</v>
      </c>
      <c r="D21" s="28" t="s">
        <v>30</v>
      </c>
      <c r="E21" s="29" t="s">
        <v>71</v>
      </c>
      <c r="F21" s="30"/>
      <c r="G21" s="30"/>
      <c r="H21" s="32"/>
    </row>
    <row r="22" ht="52" customHeight="1" spans="1:8">
      <c r="A22" s="26">
        <v>16</v>
      </c>
      <c r="B22" s="27" t="s">
        <v>72</v>
      </c>
      <c r="C22" s="27" t="s">
        <v>73</v>
      </c>
      <c r="D22" s="28" t="s">
        <v>30</v>
      </c>
      <c r="E22" s="29" t="s">
        <v>74</v>
      </c>
      <c r="F22" s="30"/>
      <c r="G22" s="30"/>
      <c r="H22" s="32"/>
    </row>
    <row r="23" ht="45" customHeight="1" spans="1:8">
      <c r="A23" s="26">
        <v>17</v>
      </c>
      <c r="B23" s="27" t="s">
        <v>75</v>
      </c>
      <c r="C23" s="27" t="s">
        <v>70</v>
      </c>
      <c r="D23" s="28" t="s">
        <v>30</v>
      </c>
      <c r="E23" s="29" t="s">
        <v>76</v>
      </c>
      <c r="F23" s="30"/>
      <c r="G23" s="30"/>
      <c r="H23" s="32"/>
    </row>
    <row r="24" ht="40" customHeight="1" spans="1:8">
      <c r="A24" s="26">
        <v>18</v>
      </c>
      <c r="B24" s="27" t="s">
        <v>77</v>
      </c>
      <c r="C24" s="27" t="s">
        <v>78</v>
      </c>
      <c r="D24" s="28" t="s">
        <v>30</v>
      </c>
      <c r="E24" s="29" t="s">
        <v>79</v>
      </c>
      <c r="F24" s="30"/>
      <c r="G24" s="30"/>
      <c r="H24" s="32"/>
    </row>
    <row r="25" ht="62" customHeight="1" spans="1:8">
      <c r="A25" s="26">
        <v>19</v>
      </c>
      <c r="B25" s="27" t="s">
        <v>80</v>
      </c>
      <c r="C25" s="27" t="s">
        <v>81</v>
      </c>
      <c r="D25" s="28" t="s">
        <v>30</v>
      </c>
      <c r="E25" s="29" t="s">
        <v>79</v>
      </c>
      <c r="F25" s="30"/>
      <c r="G25" s="30"/>
      <c r="H25" s="32"/>
    </row>
    <row r="26" ht="54" customHeight="1" spans="1:8">
      <c r="A26" s="26">
        <v>20</v>
      </c>
      <c r="B26" s="27" t="s">
        <v>82</v>
      </c>
      <c r="C26" s="27" t="s">
        <v>83</v>
      </c>
      <c r="D26" s="28" t="s">
        <v>30</v>
      </c>
      <c r="E26" s="29" t="s">
        <v>84</v>
      </c>
      <c r="F26" s="30"/>
      <c r="G26" s="30"/>
      <c r="H26" s="32"/>
    </row>
    <row r="27" ht="65" customHeight="1" spans="1:8">
      <c r="A27" s="26">
        <v>21</v>
      </c>
      <c r="B27" s="27" t="s">
        <v>85</v>
      </c>
      <c r="C27" s="27" t="s">
        <v>86</v>
      </c>
      <c r="D27" s="28" t="s">
        <v>30</v>
      </c>
      <c r="E27" s="29" t="s">
        <v>87</v>
      </c>
      <c r="F27" s="33"/>
      <c r="G27" s="30"/>
      <c r="H27" s="34"/>
    </row>
    <row r="28" s="3" customFormat="1" ht="33" customHeight="1" spans="1:8">
      <c r="A28" s="26">
        <v>22</v>
      </c>
      <c r="B28" s="27" t="s">
        <v>88</v>
      </c>
      <c r="C28" s="27" t="s">
        <v>89</v>
      </c>
      <c r="D28" s="28" t="s">
        <v>90</v>
      </c>
      <c r="E28" s="29" t="s">
        <v>91</v>
      </c>
      <c r="F28" s="33"/>
      <c r="G28" s="30"/>
      <c r="H28" s="34"/>
    </row>
    <row r="29" s="3" customFormat="1" ht="48" customHeight="1" spans="1:10">
      <c r="A29" s="26">
        <v>23</v>
      </c>
      <c r="B29" s="27" t="s">
        <v>88</v>
      </c>
      <c r="C29" s="27" t="s">
        <v>92</v>
      </c>
      <c r="D29" s="28" t="s">
        <v>90</v>
      </c>
      <c r="E29" s="29" t="s">
        <v>93</v>
      </c>
      <c r="F29" s="33"/>
      <c r="G29" s="30"/>
      <c r="H29" s="35"/>
      <c r="I29" s="12"/>
      <c r="J29" s="12"/>
    </row>
    <row r="30" s="4" customFormat="1" ht="81" spans="1:8">
      <c r="A30" s="26">
        <v>24</v>
      </c>
      <c r="B30" s="27" t="s">
        <v>94</v>
      </c>
      <c r="C30" s="27" t="s">
        <v>95</v>
      </c>
      <c r="D30" s="28" t="s">
        <v>37</v>
      </c>
      <c r="E30" s="29" t="s">
        <v>96</v>
      </c>
      <c r="F30" s="36"/>
      <c r="G30" s="36"/>
      <c r="H30" s="25"/>
    </row>
    <row r="31" ht="63" customHeight="1" spans="1:8">
      <c r="A31" s="26">
        <v>25</v>
      </c>
      <c r="B31" s="27" t="s">
        <v>97</v>
      </c>
      <c r="C31" s="27" t="s">
        <v>98</v>
      </c>
      <c r="D31" s="28" t="s">
        <v>37</v>
      </c>
      <c r="E31" s="29" t="s">
        <v>99</v>
      </c>
      <c r="F31" s="30"/>
      <c r="G31" s="30"/>
      <c r="H31" s="39"/>
    </row>
    <row r="32" ht="43" customHeight="1" spans="1:8">
      <c r="A32" s="26">
        <v>26</v>
      </c>
      <c r="B32" s="27" t="s">
        <v>100</v>
      </c>
      <c r="C32" s="27" t="s">
        <v>101</v>
      </c>
      <c r="D32" s="28" t="s">
        <v>37</v>
      </c>
      <c r="E32" s="29" t="s">
        <v>102</v>
      </c>
      <c r="F32" s="33"/>
      <c r="G32" s="30"/>
      <c r="H32" s="34"/>
    </row>
    <row r="33" ht="27" spans="1:8">
      <c r="A33" s="26">
        <v>27</v>
      </c>
      <c r="B33" s="27" t="s">
        <v>103</v>
      </c>
      <c r="C33" s="27" t="s">
        <v>104</v>
      </c>
      <c r="D33" s="28" t="s">
        <v>37</v>
      </c>
      <c r="E33" s="29" t="s">
        <v>102</v>
      </c>
      <c r="F33" s="33"/>
      <c r="G33" s="30"/>
      <c r="H33" s="34"/>
    </row>
    <row r="34" ht="89" customHeight="1" spans="1:8">
      <c r="A34" s="26">
        <v>28</v>
      </c>
      <c r="B34" s="27" t="s">
        <v>105</v>
      </c>
      <c r="C34" s="27" t="s">
        <v>106</v>
      </c>
      <c r="D34" s="28" t="s">
        <v>107</v>
      </c>
      <c r="E34" s="29" t="s">
        <v>99</v>
      </c>
      <c r="F34" s="33"/>
      <c r="G34" s="30"/>
      <c r="H34" s="34"/>
    </row>
    <row r="35" ht="90" customHeight="1" spans="1:8">
      <c r="A35" s="26">
        <v>29</v>
      </c>
      <c r="B35" s="27" t="s">
        <v>65</v>
      </c>
      <c r="C35" s="27" t="s">
        <v>66</v>
      </c>
      <c r="D35" s="28" t="s">
        <v>67</v>
      </c>
      <c r="E35" s="29" t="s">
        <v>108</v>
      </c>
      <c r="F35" s="33"/>
      <c r="G35" s="30"/>
      <c r="H35" s="34"/>
    </row>
    <row r="36" ht="94.5" spans="1:8">
      <c r="A36" s="26">
        <v>30</v>
      </c>
      <c r="B36" s="27" t="s">
        <v>109</v>
      </c>
      <c r="C36" s="27" t="s">
        <v>110</v>
      </c>
      <c r="D36" s="28" t="s">
        <v>37</v>
      </c>
      <c r="E36" s="29" t="s">
        <v>111</v>
      </c>
      <c r="F36" s="33"/>
      <c r="G36" s="30"/>
      <c r="H36" s="34"/>
    </row>
    <row r="37" spans="1:8">
      <c r="A37" s="40" t="s">
        <v>11</v>
      </c>
      <c r="B37" s="41" t="s">
        <v>12</v>
      </c>
      <c r="C37" s="41"/>
      <c r="D37" s="40"/>
      <c r="E37" s="38"/>
      <c r="F37" s="33"/>
      <c r="G37" s="30"/>
      <c r="H37" s="34"/>
    </row>
    <row r="38" ht="54" spans="1:8">
      <c r="A38" s="40" t="s">
        <v>112</v>
      </c>
      <c r="B38" s="27" t="s">
        <v>113</v>
      </c>
      <c r="C38" s="27" t="s">
        <v>114</v>
      </c>
      <c r="D38" s="28" t="s">
        <v>90</v>
      </c>
      <c r="E38" s="29" t="s">
        <v>115</v>
      </c>
      <c r="F38" s="33"/>
      <c r="G38" s="30"/>
      <c r="H38" s="34"/>
    </row>
    <row r="39" ht="76" customHeight="1" spans="1:8">
      <c r="A39" s="40" t="s">
        <v>116</v>
      </c>
      <c r="B39" s="27" t="s">
        <v>117</v>
      </c>
      <c r="C39" s="27" t="s">
        <v>118</v>
      </c>
      <c r="D39" s="28" t="s">
        <v>90</v>
      </c>
      <c r="E39" s="29" t="s">
        <v>119</v>
      </c>
      <c r="F39" s="33"/>
      <c r="G39" s="30"/>
      <c r="H39" s="34"/>
    </row>
    <row r="40" ht="65" customHeight="1" spans="1:8">
      <c r="A40" s="40" t="s">
        <v>120</v>
      </c>
      <c r="B40" s="27" t="s">
        <v>121</v>
      </c>
      <c r="C40" s="27" t="s">
        <v>122</v>
      </c>
      <c r="D40" s="28" t="s">
        <v>37</v>
      </c>
      <c r="E40" s="29" t="s">
        <v>123</v>
      </c>
      <c r="F40" s="33"/>
      <c r="G40" s="30"/>
      <c r="H40" s="34"/>
    </row>
    <row r="41" ht="35" customHeight="1" spans="1:8">
      <c r="A41" s="40" t="s">
        <v>13</v>
      </c>
      <c r="B41" s="41" t="s">
        <v>14</v>
      </c>
      <c r="C41" s="41"/>
      <c r="D41" s="40"/>
      <c r="E41" s="38"/>
      <c r="F41" s="33"/>
      <c r="G41" s="30"/>
      <c r="H41" s="34"/>
    </row>
    <row r="42" ht="108" customHeight="1" spans="1:8">
      <c r="A42" s="40" t="s">
        <v>124</v>
      </c>
      <c r="B42" s="27" t="s">
        <v>125</v>
      </c>
      <c r="C42" s="27" t="s">
        <v>126</v>
      </c>
      <c r="D42" s="28" t="s">
        <v>30</v>
      </c>
      <c r="E42" s="29" t="s">
        <v>127</v>
      </c>
      <c r="F42" s="33"/>
      <c r="G42" s="30"/>
      <c r="H42" s="34"/>
    </row>
    <row r="43" ht="128" customHeight="1" spans="1:8">
      <c r="A43" s="40" t="s">
        <v>128</v>
      </c>
      <c r="B43" s="27" t="s">
        <v>32</v>
      </c>
      <c r="C43" s="27" t="s">
        <v>129</v>
      </c>
      <c r="D43" s="28" t="s">
        <v>30</v>
      </c>
      <c r="E43" s="29" t="s">
        <v>130</v>
      </c>
      <c r="F43" s="33"/>
      <c r="G43" s="30"/>
      <c r="H43" s="34"/>
    </row>
    <row r="44" ht="33" customHeight="1" spans="1:8">
      <c r="A44" s="40" t="s">
        <v>131</v>
      </c>
      <c r="B44" s="27" t="s">
        <v>132</v>
      </c>
      <c r="C44" s="27" t="s">
        <v>70</v>
      </c>
      <c r="D44" s="28" t="s">
        <v>30</v>
      </c>
      <c r="E44" s="29" t="s">
        <v>133</v>
      </c>
      <c r="F44" s="33"/>
      <c r="G44" s="30"/>
      <c r="H44" s="34"/>
    </row>
    <row r="45" ht="50" customHeight="1" spans="1:8">
      <c r="A45" s="40" t="s">
        <v>134</v>
      </c>
      <c r="B45" s="27" t="s">
        <v>135</v>
      </c>
      <c r="C45" s="27" t="s">
        <v>136</v>
      </c>
      <c r="D45" s="28" t="s">
        <v>30</v>
      </c>
      <c r="E45" s="29" t="s">
        <v>137</v>
      </c>
      <c r="F45" s="33"/>
      <c r="G45" s="30"/>
      <c r="H45" s="34"/>
    </row>
    <row r="46" ht="67.5" spans="1:8">
      <c r="A46" s="40" t="s">
        <v>138</v>
      </c>
      <c r="B46" s="27" t="s">
        <v>139</v>
      </c>
      <c r="C46" s="27" t="s">
        <v>140</v>
      </c>
      <c r="D46" s="28" t="s">
        <v>67</v>
      </c>
      <c r="E46" s="29" t="s">
        <v>141</v>
      </c>
      <c r="F46" s="33"/>
      <c r="G46" s="30"/>
      <c r="H46" s="34"/>
    </row>
    <row r="47" ht="67" customHeight="1" spans="1:8">
      <c r="A47" s="40" t="s">
        <v>142</v>
      </c>
      <c r="B47" s="27" t="s">
        <v>143</v>
      </c>
      <c r="C47" s="27" t="s">
        <v>144</v>
      </c>
      <c r="D47" s="28" t="s">
        <v>67</v>
      </c>
      <c r="E47" s="29" t="s">
        <v>145</v>
      </c>
      <c r="F47" s="33"/>
      <c r="G47" s="30"/>
      <c r="H47" s="34"/>
    </row>
    <row r="48" ht="131" customHeight="1" spans="1:8">
      <c r="A48" s="40" t="s">
        <v>146</v>
      </c>
      <c r="B48" s="27" t="s">
        <v>147</v>
      </c>
      <c r="C48" s="27" t="s">
        <v>148</v>
      </c>
      <c r="D48" s="28" t="s">
        <v>149</v>
      </c>
      <c r="E48" s="29" t="s">
        <v>76</v>
      </c>
      <c r="F48" s="33"/>
      <c r="G48" s="30"/>
      <c r="H48" s="34"/>
    </row>
    <row r="49" ht="41" customHeight="1" spans="1:8">
      <c r="A49" s="40" t="s">
        <v>150</v>
      </c>
      <c r="B49" s="27" t="s">
        <v>151</v>
      </c>
      <c r="C49" s="27" t="s">
        <v>152</v>
      </c>
      <c r="D49" s="28" t="s">
        <v>149</v>
      </c>
      <c r="E49" s="29" t="s">
        <v>153</v>
      </c>
      <c r="F49" s="33"/>
      <c r="G49" s="30"/>
      <c r="H49" s="34"/>
    </row>
    <row r="50" ht="88" customHeight="1" spans="1:8">
      <c r="A50" s="40" t="s">
        <v>154</v>
      </c>
      <c r="B50" s="27" t="s">
        <v>155</v>
      </c>
      <c r="C50" s="27" t="s">
        <v>156</v>
      </c>
      <c r="D50" s="28" t="s">
        <v>157</v>
      </c>
      <c r="E50" s="29" t="s">
        <v>99</v>
      </c>
      <c r="F50" s="33"/>
      <c r="G50" s="30"/>
      <c r="H50" s="34"/>
    </row>
    <row r="51" ht="33" customHeight="1" spans="1:8">
      <c r="A51" s="40" t="s">
        <v>15</v>
      </c>
      <c r="B51" s="41" t="s">
        <v>16</v>
      </c>
      <c r="C51" s="41"/>
      <c r="D51" s="40"/>
      <c r="E51" s="38"/>
      <c r="F51" s="33"/>
      <c r="G51" s="30"/>
      <c r="H51" s="34"/>
    </row>
    <row r="52" ht="40" customHeight="1" spans="1:8">
      <c r="A52" s="40" t="s">
        <v>158</v>
      </c>
      <c r="B52" s="27" t="s">
        <v>159</v>
      </c>
      <c r="C52" s="27" t="s">
        <v>160</v>
      </c>
      <c r="D52" s="28" t="s">
        <v>30</v>
      </c>
      <c r="E52" s="29" t="s">
        <v>161</v>
      </c>
      <c r="F52" s="33"/>
      <c r="G52" s="30"/>
      <c r="H52" s="34"/>
    </row>
    <row r="53" ht="24" customHeight="1" spans="1:8">
      <c r="A53" s="40" t="s">
        <v>162</v>
      </c>
      <c r="B53" s="27" t="s">
        <v>163</v>
      </c>
      <c r="C53" s="27" t="s">
        <v>164</v>
      </c>
      <c r="D53" s="28" t="s">
        <v>30</v>
      </c>
      <c r="E53" s="29" t="s">
        <v>161</v>
      </c>
      <c r="F53" s="33"/>
      <c r="G53" s="30"/>
      <c r="H53" s="34"/>
    </row>
    <row r="54" ht="26" customHeight="1" spans="1:8">
      <c r="A54" s="40" t="s">
        <v>165</v>
      </c>
      <c r="B54" s="27" t="s">
        <v>166</v>
      </c>
      <c r="C54" s="27" t="s">
        <v>70</v>
      </c>
      <c r="D54" s="28" t="s">
        <v>30</v>
      </c>
      <c r="E54" s="29" t="s">
        <v>167</v>
      </c>
      <c r="F54" s="33"/>
      <c r="G54" s="30"/>
      <c r="H54" s="34"/>
    </row>
    <row r="55" ht="39" customHeight="1" spans="1:8">
      <c r="A55" s="40" t="s">
        <v>168</v>
      </c>
      <c r="B55" s="27" t="s">
        <v>169</v>
      </c>
      <c r="C55" s="27" t="s">
        <v>170</v>
      </c>
      <c r="D55" s="28" t="s">
        <v>67</v>
      </c>
      <c r="E55" s="29" t="s">
        <v>153</v>
      </c>
      <c r="F55" s="33"/>
      <c r="G55" s="30"/>
      <c r="H55" s="34"/>
    </row>
    <row r="56" ht="38" customHeight="1" spans="1:8">
      <c r="A56" s="40" t="s">
        <v>171</v>
      </c>
      <c r="B56" s="27" t="s">
        <v>172</v>
      </c>
      <c r="C56" s="27" t="s">
        <v>173</v>
      </c>
      <c r="D56" s="28" t="s">
        <v>67</v>
      </c>
      <c r="E56" s="29" t="s">
        <v>174</v>
      </c>
      <c r="F56" s="33"/>
      <c r="G56" s="30"/>
      <c r="H56" s="34"/>
    </row>
    <row r="57" ht="27" spans="1:8">
      <c r="A57" s="40" t="s">
        <v>175</v>
      </c>
      <c r="B57" s="27" t="s">
        <v>176</v>
      </c>
      <c r="C57" s="27" t="s">
        <v>177</v>
      </c>
      <c r="D57" s="28" t="s">
        <v>67</v>
      </c>
      <c r="E57" s="29" t="s">
        <v>178</v>
      </c>
      <c r="F57" s="33"/>
      <c r="G57" s="30"/>
      <c r="H57" s="34"/>
    </row>
    <row r="58" ht="25" customHeight="1" spans="1:8">
      <c r="A58" s="40" t="s">
        <v>179</v>
      </c>
      <c r="B58" s="27" t="s">
        <v>180</v>
      </c>
      <c r="C58" s="27" t="s">
        <v>181</v>
      </c>
      <c r="D58" s="28" t="s">
        <v>67</v>
      </c>
      <c r="E58" s="29" t="s">
        <v>182</v>
      </c>
      <c r="F58" s="33"/>
      <c r="G58" s="30"/>
      <c r="H58" s="34"/>
    </row>
    <row r="59" ht="25" customHeight="1" spans="1:8">
      <c r="A59" s="40" t="s">
        <v>183</v>
      </c>
      <c r="B59" s="27" t="s">
        <v>184</v>
      </c>
      <c r="C59" s="27" t="s">
        <v>185</v>
      </c>
      <c r="D59" s="28" t="s">
        <v>186</v>
      </c>
      <c r="E59" s="29" t="s">
        <v>187</v>
      </c>
      <c r="F59" s="33"/>
      <c r="G59" s="30"/>
      <c r="H59" s="34"/>
    </row>
    <row r="60" ht="25" customHeight="1" spans="1:8">
      <c r="A60" s="40" t="s">
        <v>188</v>
      </c>
      <c r="B60" s="27" t="s">
        <v>189</v>
      </c>
      <c r="C60" s="27" t="s">
        <v>190</v>
      </c>
      <c r="D60" s="28" t="s">
        <v>186</v>
      </c>
      <c r="E60" s="29" t="s">
        <v>191</v>
      </c>
      <c r="F60" s="33"/>
      <c r="G60" s="30"/>
      <c r="H60" s="34"/>
    </row>
    <row r="61" spans="1:8">
      <c r="A61" s="40" t="s">
        <v>192</v>
      </c>
      <c r="B61" s="27" t="s">
        <v>193</v>
      </c>
      <c r="C61" s="27" t="s">
        <v>70</v>
      </c>
      <c r="D61" s="28" t="s">
        <v>157</v>
      </c>
      <c r="E61" s="29" t="s">
        <v>153</v>
      </c>
      <c r="F61" s="33"/>
      <c r="G61" s="30"/>
      <c r="H61" s="34"/>
    </row>
    <row r="62" ht="33" customHeight="1" spans="1:8">
      <c r="A62" s="40" t="s">
        <v>194</v>
      </c>
      <c r="B62" s="27" t="s">
        <v>195</v>
      </c>
      <c r="C62" s="27" t="s">
        <v>196</v>
      </c>
      <c r="D62" s="28" t="s">
        <v>157</v>
      </c>
      <c r="E62" s="29" t="s">
        <v>197</v>
      </c>
      <c r="F62" s="33"/>
      <c r="G62" s="30"/>
      <c r="H62" s="34"/>
    </row>
    <row r="63" ht="55" customHeight="1" spans="1:8">
      <c r="A63" s="40" t="s">
        <v>198</v>
      </c>
      <c r="B63" s="27" t="s">
        <v>199</v>
      </c>
      <c r="C63" s="27" t="s">
        <v>200</v>
      </c>
      <c r="D63" s="28" t="s">
        <v>201</v>
      </c>
      <c r="E63" s="29" t="s">
        <v>99</v>
      </c>
      <c r="F63" s="33"/>
      <c r="G63" s="30"/>
      <c r="H63" s="34"/>
    </row>
    <row r="64" ht="34" customHeight="1" spans="1:8">
      <c r="A64" s="40" t="s">
        <v>202</v>
      </c>
      <c r="B64" s="27" t="s">
        <v>203</v>
      </c>
      <c r="C64" s="27" t="s">
        <v>204</v>
      </c>
      <c r="D64" s="28" t="s">
        <v>201</v>
      </c>
      <c r="E64" s="29" t="s">
        <v>76</v>
      </c>
      <c r="F64" s="33"/>
      <c r="G64" s="30"/>
      <c r="H64" s="34"/>
    </row>
    <row r="65" ht="24" customHeight="1" spans="1:8">
      <c r="A65" s="40" t="s">
        <v>205</v>
      </c>
      <c r="B65" s="27" t="s">
        <v>206</v>
      </c>
      <c r="C65" s="27" t="s">
        <v>207</v>
      </c>
      <c r="D65" s="28" t="s">
        <v>201</v>
      </c>
      <c r="E65" s="29" t="s">
        <v>99</v>
      </c>
      <c r="F65" s="33"/>
      <c r="G65" s="30"/>
      <c r="H65" s="34"/>
    </row>
    <row r="66" ht="24" customHeight="1" spans="1:8">
      <c r="A66" s="40" t="s">
        <v>208</v>
      </c>
      <c r="B66" s="27" t="s">
        <v>209</v>
      </c>
      <c r="C66" s="27" t="s">
        <v>210</v>
      </c>
      <c r="D66" s="28" t="s">
        <v>157</v>
      </c>
      <c r="E66" s="29" t="s">
        <v>76</v>
      </c>
      <c r="F66" s="33"/>
      <c r="G66" s="30"/>
      <c r="H66" s="34"/>
    </row>
    <row r="67" ht="20" customHeight="1" spans="1:8">
      <c r="A67" s="40" t="s">
        <v>211</v>
      </c>
      <c r="B67" s="27" t="s">
        <v>212</v>
      </c>
      <c r="C67" s="27" t="s">
        <v>213</v>
      </c>
      <c r="D67" s="28" t="s">
        <v>157</v>
      </c>
      <c r="E67" s="29" t="s">
        <v>214</v>
      </c>
      <c r="F67" s="33"/>
      <c r="G67" s="30"/>
      <c r="H67" s="34"/>
    </row>
    <row r="68" spans="1:8">
      <c r="A68" s="40" t="s">
        <v>215</v>
      </c>
      <c r="B68" s="27" t="s">
        <v>216</v>
      </c>
      <c r="C68" s="27" t="s">
        <v>217</v>
      </c>
      <c r="D68" s="28" t="s">
        <v>157</v>
      </c>
      <c r="E68" s="29" t="s">
        <v>214</v>
      </c>
      <c r="F68" s="33"/>
      <c r="G68" s="30"/>
      <c r="H68" s="34"/>
    </row>
    <row r="69" ht="54" customHeight="1" spans="1:8">
      <c r="A69" s="40" t="s">
        <v>218</v>
      </c>
      <c r="B69" s="27" t="s">
        <v>219</v>
      </c>
      <c r="C69" s="27" t="s">
        <v>220</v>
      </c>
      <c r="D69" s="28" t="s">
        <v>201</v>
      </c>
      <c r="E69" s="29" t="s">
        <v>221</v>
      </c>
      <c r="F69" s="33"/>
      <c r="G69" s="30"/>
      <c r="H69" s="34"/>
    </row>
    <row r="70" ht="63" customHeight="1" spans="1:8">
      <c r="A70" s="40" t="s">
        <v>222</v>
      </c>
      <c r="B70" s="27" t="s">
        <v>223</v>
      </c>
      <c r="C70" s="27" t="s">
        <v>224</v>
      </c>
      <c r="D70" s="28" t="s">
        <v>201</v>
      </c>
      <c r="E70" s="29" t="s">
        <v>221</v>
      </c>
      <c r="F70" s="33"/>
      <c r="G70" s="30"/>
      <c r="H70" s="34"/>
    </row>
    <row r="71" ht="39" customHeight="1" spans="1:8">
      <c r="A71" s="40" t="s">
        <v>225</v>
      </c>
      <c r="B71" s="27" t="s">
        <v>226</v>
      </c>
      <c r="C71" s="27" t="s">
        <v>227</v>
      </c>
      <c r="D71" s="28" t="s">
        <v>201</v>
      </c>
      <c r="E71" s="29" t="s">
        <v>99</v>
      </c>
      <c r="F71" s="33"/>
      <c r="G71" s="30"/>
      <c r="H71" s="34"/>
    </row>
    <row r="72" ht="51" customHeight="1" spans="1:8">
      <c r="A72" s="40" t="s">
        <v>228</v>
      </c>
      <c r="B72" s="27" t="s">
        <v>229</v>
      </c>
      <c r="C72" s="27" t="s">
        <v>230</v>
      </c>
      <c r="D72" s="28" t="s">
        <v>231</v>
      </c>
      <c r="E72" s="29" t="s">
        <v>76</v>
      </c>
      <c r="F72" s="33"/>
      <c r="G72" s="30"/>
      <c r="H72" s="34"/>
    </row>
    <row r="73" ht="27" spans="1:8">
      <c r="A73" s="40" t="s">
        <v>232</v>
      </c>
      <c r="B73" s="27" t="s">
        <v>233</v>
      </c>
      <c r="C73" s="27" t="s">
        <v>234</v>
      </c>
      <c r="D73" s="28" t="s">
        <v>201</v>
      </c>
      <c r="E73" s="29" t="s">
        <v>221</v>
      </c>
      <c r="F73" s="33"/>
      <c r="G73" s="30"/>
      <c r="H73" s="34"/>
    </row>
    <row r="74" ht="47" customHeight="1" spans="1:8">
      <c r="A74" s="40" t="s">
        <v>235</v>
      </c>
      <c r="B74" s="27" t="s">
        <v>236</v>
      </c>
      <c r="C74" s="27" t="s">
        <v>237</v>
      </c>
      <c r="D74" s="28" t="s">
        <v>201</v>
      </c>
      <c r="E74" s="29" t="s">
        <v>221</v>
      </c>
      <c r="F74" s="33"/>
      <c r="G74" s="30"/>
      <c r="H74" s="34"/>
    </row>
    <row r="75" ht="36" customHeight="1" spans="1:8">
      <c r="A75" s="40" t="s">
        <v>238</v>
      </c>
      <c r="B75" s="27" t="s">
        <v>239</v>
      </c>
      <c r="C75" s="27" t="s">
        <v>240</v>
      </c>
      <c r="D75" s="28" t="s">
        <v>201</v>
      </c>
      <c r="E75" s="29" t="s">
        <v>76</v>
      </c>
      <c r="F75" s="33"/>
      <c r="G75" s="30"/>
      <c r="H75" s="34"/>
    </row>
    <row r="76" ht="35" customHeight="1" spans="1:8">
      <c r="A76" s="40" t="s">
        <v>241</v>
      </c>
      <c r="B76" s="27" t="s">
        <v>242</v>
      </c>
      <c r="C76" s="27" t="s">
        <v>243</v>
      </c>
      <c r="D76" s="28" t="s">
        <v>201</v>
      </c>
      <c r="E76" s="29" t="s">
        <v>76</v>
      </c>
      <c r="F76" s="33"/>
      <c r="G76" s="30"/>
      <c r="H76" s="34"/>
    </row>
    <row r="77" ht="44" customHeight="1" spans="1:8">
      <c r="A77" s="40" t="s">
        <v>244</v>
      </c>
      <c r="B77" s="27" t="s">
        <v>245</v>
      </c>
      <c r="C77" s="27" t="s">
        <v>246</v>
      </c>
      <c r="D77" s="28" t="s">
        <v>201</v>
      </c>
      <c r="E77" s="29" t="s">
        <v>76</v>
      </c>
      <c r="F77" s="33"/>
      <c r="G77" s="30"/>
      <c r="H77" s="34"/>
    </row>
    <row r="78" ht="39" customHeight="1" spans="1:8">
      <c r="A78" s="40" t="s">
        <v>247</v>
      </c>
      <c r="B78" s="27" t="s">
        <v>248</v>
      </c>
      <c r="C78" s="27" t="s">
        <v>249</v>
      </c>
      <c r="D78" s="28" t="s">
        <v>201</v>
      </c>
      <c r="E78" s="29" t="s">
        <v>99</v>
      </c>
      <c r="F78" s="33"/>
      <c r="G78" s="30"/>
      <c r="H78" s="34"/>
    </row>
    <row r="79" ht="40" customHeight="1" spans="1:8">
      <c r="A79" s="40" t="s">
        <v>250</v>
      </c>
      <c r="B79" s="27" t="s">
        <v>251</v>
      </c>
      <c r="C79" s="27" t="s">
        <v>252</v>
      </c>
      <c r="D79" s="28" t="s">
        <v>201</v>
      </c>
      <c r="E79" s="29" t="s">
        <v>221</v>
      </c>
      <c r="F79" s="33"/>
      <c r="G79" s="30"/>
      <c r="H79" s="34"/>
    </row>
    <row r="80" ht="41" customHeight="1" spans="1:8">
      <c r="A80" s="40" t="s">
        <v>253</v>
      </c>
      <c r="B80" s="27" t="s">
        <v>254</v>
      </c>
      <c r="C80" s="27" t="s">
        <v>255</v>
      </c>
      <c r="D80" s="28" t="s">
        <v>67</v>
      </c>
      <c r="E80" s="29" t="s">
        <v>256</v>
      </c>
      <c r="F80" s="33"/>
      <c r="G80" s="30"/>
      <c r="H80" s="34"/>
    </row>
    <row r="81" ht="37" customHeight="1" spans="1:8">
      <c r="A81" s="40" t="s">
        <v>257</v>
      </c>
      <c r="B81" s="27" t="s">
        <v>258</v>
      </c>
      <c r="C81" s="27" t="s">
        <v>259</v>
      </c>
      <c r="D81" s="28" t="s">
        <v>67</v>
      </c>
      <c r="E81" s="29" t="s">
        <v>260</v>
      </c>
      <c r="F81" s="33"/>
      <c r="G81" s="30"/>
      <c r="H81" s="34"/>
    </row>
    <row r="82" ht="47" customHeight="1" spans="1:8">
      <c r="A82" s="40" t="s">
        <v>261</v>
      </c>
      <c r="B82" s="27" t="s">
        <v>262</v>
      </c>
      <c r="C82" s="27" t="s">
        <v>263</v>
      </c>
      <c r="D82" s="28" t="s">
        <v>67</v>
      </c>
      <c r="E82" s="29" t="s">
        <v>264</v>
      </c>
      <c r="F82" s="42"/>
      <c r="G82" s="30"/>
      <c r="H82" s="41"/>
    </row>
    <row r="83" ht="25" customHeight="1" spans="1:8">
      <c r="A83" s="40" t="s">
        <v>265</v>
      </c>
      <c r="B83" s="27" t="s">
        <v>266</v>
      </c>
      <c r="C83" s="27" t="s">
        <v>267</v>
      </c>
      <c r="D83" s="28" t="s">
        <v>201</v>
      </c>
      <c r="E83" s="29" t="s">
        <v>99</v>
      </c>
      <c r="F83" s="42"/>
      <c r="G83" s="30"/>
      <c r="H83" s="34"/>
    </row>
    <row r="84" ht="43" customHeight="1" spans="1:8">
      <c r="A84" s="40" t="s">
        <v>268</v>
      </c>
      <c r="B84" s="27" t="s">
        <v>269</v>
      </c>
      <c r="C84" s="27" t="s">
        <v>270</v>
      </c>
      <c r="D84" s="28" t="s">
        <v>271</v>
      </c>
      <c r="E84" s="29" t="s">
        <v>99</v>
      </c>
      <c r="F84" s="33"/>
      <c r="G84" s="30"/>
      <c r="H84" s="34"/>
    </row>
    <row r="85" ht="25" customHeight="1" spans="1:8">
      <c r="A85" s="40" t="s">
        <v>272</v>
      </c>
      <c r="B85" s="27" t="s">
        <v>273</v>
      </c>
      <c r="C85" s="27" t="s">
        <v>70</v>
      </c>
      <c r="D85" s="28" t="s">
        <v>271</v>
      </c>
      <c r="E85" s="29" t="s">
        <v>99</v>
      </c>
      <c r="F85" s="33"/>
      <c r="G85" s="30"/>
      <c r="H85" s="34"/>
    </row>
    <row r="86" ht="37" customHeight="1" spans="1:8">
      <c r="A86" s="40" t="s">
        <v>17</v>
      </c>
      <c r="B86" s="27" t="s">
        <v>18</v>
      </c>
      <c r="C86" s="27"/>
      <c r="D86" s="28"/>
      <c r="E86" s="29"/>
      <c r="F86" s="33"/>
      <c r="G86" s="30"/>
      <c r="H86" s="34"/>
    </row>
    <row r="87" ht="39" customHeight="1" spans="1:8">
      <c r="A87" s="40" t="s">
        <v>274</v>
      </c>
      <c r="B87" s="27" t="s">
        <v>275</v>
      </c>
      <c r="C87" s="27" t="s">
        <v>70</v>
      </c>
      <c r="D87" s="28" t="s">
        <v>271</v>
      </c>
      <c r="E87" s="43" t="s">
        <v>99</v>
      </c>
      <c r="F87" s="33"/>
      <c r="G87" s="30"/>
      <c r="H87" s="34" t="s">
        <v>276</v>
      </c>
    </row>
    <row r="88" ht="41" customHeight="1" spans="1:8">
      <c r="A88" s="40" t="s">
        <v>277</v>
      </c>
      <c r="B88" s="41" t="s">
        <v>278</v>
      </c>
      <c r="C88" s="41" t="s">
        <v>279</v>
      </c>
      <c r="D88" s="40" t="s">
        <v>271</v>
      </c>
      <c r="E88" s="30">
        <v>1</v>
      </c>
      <c r="F88" s="33">
        <v>20000</v>
      </c>
      <c r="G88" s="30">
        <v>20000</v>
      </c>
      <c r="H88" s="34" t="s">
        <v>280</v>
      </c>
    </row>
    <row r="89" ht="49" customHeight="1" spans="1:8">
      <c r="A89" s="44" t="s">
        <v>20</v>
      </c>
      <c r="B89" s="45"/>
      <c r="C89" s="46"/>
      <c r="D89" s="46"/>
      <c r="E89" s="47"/>
      <c r="F89" s="48"/>
      <c r="G89" s="36"/>
      <c r="H89" s="34"/>
    </row>
  </sheetData>
  <mergeCells count="4">
    <mergeCell ref="A1:H1"/>
    <mergeCell ref="A2:D2"/>
    <mergeCell ref="A3:D3"/>
    <mergeCell ref="A89:B89"/>
  </mergeCells>
  <pageMargins left="0.590277777777778" right="0.590277777777778" top="1" bottom="1" header="0.5" footer="0.5"/>
  <pageSetup paperSize="9" scale="90" orientation="portrait" horizontalDpi="600"/>
  <headerFooter/>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工程项目总价表</vt:lpstr>
      <vt:lpstr>全费用工程量清单计价表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许佳佳</cp:lastModifiedBy>
  <dcterms:created xsi:type="dcterms:W3CDTF">2024-04-01T00:32:00Z</dcterms:created>
  <dcterms:modified xsi:type="dcterms:W3CDTF">2025-04-18T11:41:43Z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A2F4994FCEBD4F84BA3127A13B2281B2_13</vt:lpwstr>
  </property>
  <property fmtid="{D5CDD505-2E9C-101B-9397-08002B2CF9AE}" pid="3" name="KSOProductBuildVer">
    <vt:lpwstr>2052-12.1.0.20305</vt:lpwstr>
  </property>
</Properties>
</file>