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5" name="ID_9ABBC0A18C0A4C7783D8C3F4B2F01A33" descr="五常大米"/>
        <xdr:cNvPicPr/>
      </xdr:nvPicPr>
      <xdr:blipFill>
        <a:blip r:embed="rId1"/>
        <a:stretch>
          <a:fillRect/>
        </a:stretch>
      </xdr:blipFill>
      <xdr:spPr>
        <a:xfrm>
          <a:off x="0" y="0"/>
          <a:ext cx="7620000" cy="7620000"/>
        </a:xfrm>
        <a:prstGeom prst="rect">
          <a:avLst/>
        </a:prstGeom>
      </xdr:spPr>
    </xdr:pic>
  </etc:cellImage>
  <etc:cellImage>
    <xdr:pic>
      <xdr:nvPicPr>
        <xdr:cNvPr id="6" name="ID_E57433A328DC4B88A78BDBF16D317D10" descr="鲁花花生油"/>
        <xdr:cNvPicPr/>
      </xdr:nvPicPr>
      <xdr:blipFill>
        <a:blip r:embed="rId2"/>
        <a:stretch>
          <a:fillRect/>
        </a:stretch>
      </xdr:blipFill>
      <xdr:spPr>
        <a:xfrm>
          <a:off x="0" y="0"/>
          <a:ext cx="4067175" cy="4067175"/>
        </a:xfrm>
        <a:prstGeom prst="rect">
          <a:avLst/>
        </a:prstGeom>
      </xdr:spPr>
    </xdr:pic>
  </etc:cellImage>
  <etc:cellImage>
    <xdr:pic>
      <xdr:nvPicPr>
        <xdr:cNvPr id="7" name="ID_9026B5172A684D82B40EE05509566A38" descr="每日坚果"/>
        <xdr:cNvPicPr/>
      </xdr:nvPicPr>
      <xdr:blipFill>
        <a:blip r:embed="rId3"/>
        <a:stretch>
          <a:fillRect/>
        </a:stretch>
      </xdr:blipFill>
      <xdr:spPr>
        <a:xfrm>
          <a:off x="0" y="0"/>
          <a:ext cx="7620000" cy="7620000"/>
        </a:xfrm>
        <a:prstGeom prst="rect">
          <a:avLst/>
        </a:prstGeom>
      </xdr:spPr>
    </xdr:pic>
  </etc:cellImage>
  <etc:cellImage>
    <xdr:pic>
      <xdr:nvPicPr>
        <xdr:cNvPr id="8" name="ID_E0A5A6292837460B80C8612A25DF5598" descr="杂粮礼盒"/>
        <xdr:cNvPicPr/>
      </xdr:nvPicPr>
      <xdr:blipFill>
        <a:blip r:embed="rId4"/>
        <a:stretch>
          <a:fillRect/>
        </a:stretch>
      </xdr:blipFill>
      <xdr:spPr>
        <a:xfrm>
          <a:off x="0" y="0"/>
          <a:ext cx="3105150" cy="4514850"/>
        </a:xfrm>
        <a:prstGeom prst="rect">
          <a:avLst/>
        </a:prstGeom>
      </xdr:spPr>
    </xdr:pic>
  </etc:cellImage>
  <etc:cellImage>
    <xdr:pic>
      <xdr:nvPicPr>
        <xdr:cNvPr id="9" name="ID_F02AAE88A42F45FA8709B24E733A76DB" descr="微信图片_20260127154643_153_890"/>
        <xdr:cNvPicPr/>
      </xdr:nvPicPr>
      <xdr:blipFill>
        <a:blip r:embed="rId5"/>
        <a:stretch>
          <a:fillRect/>
        </a:stretch>
      </xdr:blipFill>
      <xdr:spPr>
        <a:xfrm>
          <a:off x="0" y="0"/>
          <a:ext cx="6124575" cy="5295900"/>
        </a:xfrm>
        <a:prstGeom prst="rect">
          <a:avLst/>
        </a:prstGeom>
      </xdr:spPr>
    </xdr:pic>
  </etc:cellImage>
  <etc:cellImage>
    <xdr:pic>
      <xdr:nvPicPr>
        <xdr:cNvPr id="11" name="ID_FB4BB149F61B45ED984BDEE595651B4B" descr="ScreenShot_2026-01-27_163648_572"/>
        <xdr:cNvPicPr/>
      </xdr:nvPicPr>
      <xdr:blipFill>
        <a:blip r:embed="rId6"/>
        <a:stretch>
          <a:fillRect/>
        </a:stretch>
      </xdr:blipFill>
      <xdr:spPr>
        <a:xfrm>
          <a:off x="0" y="0"/>
          <a:ext cx="2495550" cy="165735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<sst xmlns="http://schemas.openxmlformats.org/spreadsheetml/2006/main" count="29" uniqueCount="29">
  <si>
    <t>合肥市第三十八中教育集团春节慰问品采购需求</t>
  </si>
  <si>
    <t>序号</t>
  </si>
  <si>
    <t>商品</t>
  </si>
  <si>
    <t>品牌</t>
  </si>
  <si>
    <t>型号</t>
  </si>
  <si>
    <t>规格</t>
  </si>
  <si>
    <t>产品图片</t>
  </si>
  <si>
    <t>备注</t>
  </si>
  <si>
    <t>有机五常大米</t>
  </si>
  <si>
    <t>圣上壹品</t>
  </si>
  <si>
    <t>5KG</t>
  </si>
  <si>
    <t>花生油</t>
  </si>
  <si>
    <t>鲁花</t>
  </si>
  <si>
    <t>5S压榨一级花生油</t>
  </si>
  <si>
    <t>5L</t>
  </si>
  <si>
    <t>坚果礼盒</t>
  </si>
  <si>
    <t>洽洽</t>
  </si>
  <si>
    <t>洽洽小黄袋每日坚果</t>
  </si>
  <si>
    <t>30袋/箱</t>
  </si>
  <si>
    <t>杂粮组合礼盒</t>
  </si>
  <si>
    <t>燕之坊</t>
  </si>
  <si>
    <t>臻品有机杂粮礼盒</t>
  </si>
  <si>
    <t>3kg</t>
  </si>
  <si>
    <t>食材:
1.有机金玉黄小米(立袋装500g)
2.有机珍贡黑米(立袋装500g)
3.有机香醇高粱米(立袋装500g)
4.有机绿仁黑豆(立袋装500g)
5.有机碎晶玉米渣(立袋装500g)
6.有机黑龙43黄豆(立袋装500g)</t>
  </si>
  <si>
    <t>干货礼盒</t>
  </si>
  <si>
    <t>徽王</t>
  </si>
  <si>
    <t>徽王特产上品珍礼</t>
  </si>
  <si>
    <t>1030g</t>
  </si>
  <si>
    <r>
      <t>备注：</t>
    </r>
    <r>
      <rPr>
        <sz val="14"/>
        <color theme="1"/>
        <rFont val="宋体"/>
        <charset val="134"/>
        <scheme val="minor"/>
      </rPr>
      <t xml:space="preserve">
1、请严格按照我单位提供的商品清单要求的品牌、型号及规格等进行竞价；
2、</t>
    </r>
    <r>
      <rPr>
        <b/>
        <u/>
        <sz val="14"/>
        <color theme="1"/>
        <rFont val="宋体"/>
        <charset val="134"/>
        <scheme val="minor"/>
      </rPr>
      <t>请中标单位中标当天提供样品，经核实无误后，3日内送货至：</t>
    </r>
    <r>
      <rPr>
        <sz val="14"/>
        <color theme="1"/>
        <rFont val="宋体"/>
        <charset val="134"/>
        <scheme val="minor"/>
      </rPr>
      <t xml:space="preserve">三十八中学瑶海湾南区；
3、保证货物的正品与质量，所有商品为近期生产（1个月内），出现问题的商品必须无条件更换；
4、因以上原因给我单位造成的损失，将追究其责任。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</si>
</sst>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6" Type="http://schemas.openxmlformats.org/officeDocument/2006/relationships/image" Target="media/image6.png"/><Relationship Id="rId5" Type="http://schemas.openxmlformats.org/officeDocument/2006/relationships/image" Target="media/image5.jpeg"/><Relationship Id="rId4" Type="http://schemas.openxmlformats.org/officeDocument/2006/relationships/image" Target="media/image4.png"/><Relationship Id="rId3" Type="http://schemas.openxmlformats.org/officeDocument/2006/relationships/image" Target="media/image3.jpeg"/><Relationship Id="rId2" Type="http://schemas.openxmlformats.org/officeDocument/2006/relationships/image" Target="media/image2.pn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view="pageBreakPreview" zoomScaleNormal="70" topLeftCell="A5" workbookViewId="0">
      <selection activeCell="A8" sqref="A8:G8"/>
    </sheetView>
  </sheetViews>
  <sheetFormatPr defaultColWidth="9" defaultRowHeight="13.5" outlineLevelRow="7" outlineLevelCol="6"/>
  <cols>
    <col min="2" max="2" width="13.375" customWidth="1"/>
    <col min="4" max="4" width="22.125" customWidth="1"/>
    <col min="6" max="6" width="26.375" customWidth="1"/>
    <col min="7" max="7" width="30.375" style="1" customWidth="1"/>
    <col min="9" max="9" width="12.5"/>
  </cols>
  <sheetData>
    <row r="1" ht="22.5" spans="1:7">
      <c r="A1" s="2" t="s">
        <v>0</v>
      </c>
      <c r="B1" s="2"/>
      <c r="C1" s="2"/>
      <c r="D1" s="2"/>
      <c r="E1" s="2"/>
      <c r="F1" s="2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05" customHeight="1" spans="1:7">
      <c r="A3" s="4">
        <v>1</v>
      </c>
      <c r="B3" s="4" t="s">
        <v>8</v>
      </c>
      <c r="C3" s="4" t="s">
        <v>9</v>
      </c>
      <c r="D3" s="4"/>
      <c r="E3" s="4" t="s">
        <v>10</v>
      </c>
      <c r="F3" s="4" t="str">
        <f>_xlfn.DISPIMG("ID_9ABBC0A18C0A4C7783D8C3F4B2F01A33",1)</f>
        <v>=DISPIMG("ID_9ABBC0A18C0A4C7783D8C3F4B2F01A33",1)</v>
      </c>
      <c r="G3" s="5"/>
    </row>
    <row r="4" ht="105" customHeight="1" spans="1:7">
      <c r="A4" s="4">
        <v>2</v>
      </c>
      <c r="B4" s="4" t="s">
        <v>11</v>
      </c>
      <c r="C4" s="4" t="s">
        <v>12</v>
      </c>
      <c r="D4" s="4" t="s">
        <v>13</v>
      </c>
      <c r="E4" s="4" t="s">
        <v>14</v>
      </c>
      <c r="F4" s="4" t="str">
        <f>_xlfn.DISPIMG("ID_E57433A328DC4B88A78BDBF16D317D10",1)</f>
        <v>=DISPIMG("ID_E57433A328DC4B88A78BDBF16D317D10",1)</v>
      </c>
      <c r="G4" s="5"/>
    </row>
    <row r="5" ht="105" customHeight="1" spans="1:7">
      <c r="A5" s="4">
        <v>3</v>
      </c>
      <c r="B5" s="4" t="s">
        <v>15</v>
      </c>
      <c r="C5" s="4" t="s">
        <v>16</v>
      </c>
      <c r="D5" s="4" t="s">
        <v>17</v>
      </c>
      <c r="E5" s="4" t="s">
        <v>18</v>
      </c>
      <c r="F5" s="4" t="str">
        <f>_xlfn.DISPIMG("ID_9026B5172A684D82B40EE05509566A38",1)</f>
        <v>=DISPIMG("ID_9026B5172A684D82B40EE05509566A38",1)</v>
      </c>
      <c r="G5" s="5"/>
    </row>
    <row r="6" ht="105" customHeight="1" spans="1:7">
      <c r="A6" s="4">
        <v>4</v>
      </c>
      <c r="B6" s="4" t="s">
        <v>19</v>
      </c>
      <c r="C6" s="4" t="s">
        <v>20</v>
      </c>
      <c r="D6" s="4" t="s">
        <v>21</v>
      </c>
      <c r="E6" s="4" t="s">
        <v>22</v>
      </c>
      <c r="F6" s="4" t="str">
        <f>_xlfn.DISPIMG("ID_E0A5A6292837460B80C8612A25DF5598",1)</f>
        <v>=DISPIMG("ID_E0A5A6292837460B80C8612A25DF5598",1)</v>
      </c>
      <c r="G6" s="6" t="s">
        <v>23</v>
      </c>
    </row>
    <row r="7" ht="105" customHeight="1" spans="1:7">
      <c r="A7" s="4">
        <v>5</v>
      </c>
      <c r="B7" s="4" t="s">
        <v>24</v>
      </c>
      <c r="C7" s="4" t="s">
        <v>25</v>
      </c>
      <c r="D7" s="4" t="s">
        <v>26</v>
      </c>
      <c r="E7" s="4" t="s">
        <v>27</v>
      </c>
      <c r="F7" s="4" t="str">
        <f>_xlfn.DISPIMG("ID_F02AAE88A42F45FA8709B24E733A76DB",1)</f>
        <v>=DISPIMG("ID_F02AAE88A42F45FA8709B24E733A76DB",1)</v>
      </c>
      <c r="G7" s="5" t="str">
        <f>_xlfn.DISPIMG("ID_FB4BB149F61B45ED984BDEE595651B4B",1)</f>
        <v>=DISPIMG("ID_FB4BB149F61B45ED984BDEE595651B4B",1)</v>
      </c>
    </row>
    <row r="8" ht="160" customHeight="1" spans="1:7">
      <c r="A8" s="7" t="s">
        <v>28</v>
      </c>
      <c r="B8" s="8"/>
      <c r="C8" s="8"/>
      <c r="D8" s="8"/>
      <c r="E8" s="8"/>
      <c r="F8" s="8"/>
      <c r="G8" s="8"/>
    </row>
  </sheetData>
  <mergeCells count="2">
    <mergeCell ref="A1:G1"/>
    <mergeCell ref="A8:G8"/>
  </mergeCells>
  <pageMargins left="0.7" right="0.7" top="0.75" bottom="0.75" header="0.3" footer="0.3"/>
  <pageSetup paperSize="9" scale="7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褚</dc:creator>
  <cp:lastModifiedBy>孟祥</cp:lastModifiedBy>
  <dcterms:created xsi:type="dcterms:W3CDTF">2023-05-12T11:15:00Z</dcterms:created>
  <dcterms:modified xsi:type="dcterms:W3CDTF">2026-02-02T07:13:20Z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3C4DD3804D8747F886BC73B9FF475FDA_13</vt:lpwstr>
  </property>
  <property fmtid="{D5CDD505-2E9C-101B-9397-08002B2CF9AE}" pid="4" name="CalculationRule">
    <vt:i4>0</vt:i4>
  </property>
</Properties>
</file>