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16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6" name="ID_92593185F53E4435B18EB465EEC4BA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02805" y="13615670"/>
          <a:ext cx="1807845" cy="2511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7" name="ID_D426BB50CC29485E9B94E37944DDC57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352030" y="16222980"/>
          <a:ext cx="1614170" cy="23456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120892422CFB4A8FA5908A66B2376B96"/>
        <xdr:cNvPicPr/>
      </xdr:nvPicPr>
      <xdr:blipFill>
        <a:blip r:embed="rId3" r:link="rId4"/>
        <a:stretch>
          <a:fillRect/>
        </a:stretch>
      </xdr:blipFill>
      <xdr:spPr>
        <a:xfrm>
          <a:off x="6979285" y="11402695"/>
          <a:ext cx="2192020" cy="2016760"/>
        </a:xfrm>
        <a:prstGeom prst="rect">
          <a:avLst/>
        </a:prstGeom>
      </xdr:spPr>
    </xdr:pic>
  </etc:cellImage>
  <etc:cellImage>
    <xdr:pic>
      <xdr:nvPicPr>
        <xdr:cNvPr id="2" name="ID_5F98A5FE2A8E4D6E9C09DB7B0B575B3D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175760" y="8179435"/>
          <a:ext cx="2761615" cy="20726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3EC50CC5467B4D45976FBCF5E7214B21" descr="IMG_1159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087745" y="554990"/>
          <a:ext cx="1705610" cy="198882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<sst xmlns="http://schemas.openxmlformats.org/spreadsheetml/2006/main" count="24" uniqueCount="20">
  <si>
    <t>各椅类等施采购需求</t>
  </si>
  <si>
    <t>序号</t>
  </si>
  <si>
    <t>采购内容</t>
  </si>
  <si>
    <t>型号规格（mm）</t>
  </si>
  <si>
    <t>数量</t>
  </si>
  <si>
    <t>预算单价</t>
  </si>
  <si>
    <t>预算总价</t>
  </si>
  <si>
    <t>图片</t>
  </si>
  <si>
    <t>品牌</t>
  </si>
  <si>
    <t>诊室候诊椅</t>
  </si>
  <si>
    <t>500*530*830</t>
  </si>
  <si>
    <t>/</t>
  </si>
  <si>
    <t>椅子带折叠桌板</t>
  </si>
  <si>
    <t>500*540*880</t>
  </si>
  <si>
    <t>病人采血椅</t>
  </si>
  <si>
    <t>320*320*730</t>
  </si>
  <si>
    <t xml:space="preserve">实验室升降凳 </t>
  </si>
  <si>
    <t>360*360*850</t>
  </si>
  <si>
    <t>三连排椅</t>
  </si>
  <si>
    <t>三人位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</si>
</sst>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4"/>
      <name val="楷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5.jpeg"/><Relationship Id="rId5" Type="http://schemas.openxmlformats.org/officeDocument/2006/relationships/image" Target="media/image4.png"/><Relationship Id="rId4" Type="http://schemas.openxmlformats.org/officeDocument/2006/relationships/image" Target="NULL" TargetMode="External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7" sqref="H7"/>
    </sheetView>
  </sheetViews>
  <sheetFormatPr defaultColWidth="9.14285714285714" defaultRowHeight="16.8" outlineLevelRow="6" outlineLevelCol="7"/>
  <cols>
    <col min="2" max="2" width="27.9732142857143" customWidth="1"/>
    <col min="3" max="3" width="21.875" customWidth="1"/>
    <col min="4" max="4" width="18.1517857142857" customWidth="1"/>
    <col min="5" max="5" width="18.5982142857143" customWidth="1"/>
    <col min="6" max="6" width="20.9821428571429" customWidth="1"/>
    <col min="7" max="7" width="44.7857142857143" customWidth="1"/>
    <col min="8" max="8" width="12.7857142857143" customWidth="1"/>
  </cols>
  <sheetData>
    <row r="1" ht="23.2" spans="1:8">
      <c r="A1" s="2" t="s">
        <v>0</v>
      </c>
      <c r="B1" s="3"/>
      <c r="C1" s="3"/>
      <c r="D1" s="3"/>
      <c r="E1" s="3"/>
      <c r="F1" s="3"/>
      <c r="G1" s="3"/>
      <c r="H1" s="12"/>
    </row>
    <row r="2" ht="17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50" customHeight="1" spans="1:8">
      <c r="A3" s="6">
        <v>1</v>
      </c>
      <c r="B3" s="7" t="s">
        <v>9</v>
      </c>
      <c r="C3" s="8" t="s">
        <v>10</v>
      </c>
      <c r="D3" s="6">
        <v>49</v>
      </c>
      <c r="E3" s="6">
        <v>280</v>
      </c>
      <c r="F3" s="6">
        <f t="shared" ref="F3:F7" si="0">E3*D3</f>
        <v>13720</v>
      </c>
      <c r="G3" s="13" t="str">
        <f>_xlfn.DISPIMG("ID_3EC50CC5467B4D45976FBCF5E7214B21",1)</f>
        <v>=DISPIMG("ID_3EC50CC5467B4D45976FBCF5E7214B21",1)</v>
      </c>
      <c r="H3" s="6" t="s">
        <v>11</v>
      </c>
    </row>
    <row r="4" s="1" customFormat="1" ht="150" customHeight="1" spans="1:8">
      <c r="A4" s="6">
        <v>2</v>
      </c>
      <c r="B4" s="9" t="s">
        <v>12</v>
      </c>
      <c r="C4" s="10" t="s">
        <v>13</v>
      </c>
      <c r="D4" s="6">
        <v>12</v>
      </c>
      <c r="E4" s="6">
        <v>250</v>
      </c>
      <c r="F4" s="6">
        <f t="shared" si="0"/>
        <v>3000</v>
      </c>
      <c r="G4" s="13" t="str">
        <f>_xlfn.DISPIMG("ID_120892422CFB4A8FA5908A66B2376B96",1)</f>
        <v>=DISPIMG("ID_120892422CFB4A8FA5908A66B2376B96",1)</v>
      </c>
      <c r="H4" s="6" t="s">
        <v>11</v>
      </c>
    </row>
    <row r="5" s="1" customFormat="1" ht="150" customHeight="1" spans="1:8">
      <c r="A5" s="6">
        <v>3</v>
      </c>
      <c r="B5" s="9" t="s">
        <v>14</v>
      </c>
      <c r="C5" s="8" t="s">
        <v>15</v>
      </c>
      <c r="D5" s="6">
        <v>6</v>
      </c>
      <c r="E5" s="6">
        <v>380</v>
      </c>
      <c r="F5" s="6">
        <f t="shared" si="0"/>
        <v>2280</v>
      </c>
      <c r="G5" s="14" t="str">
        <f>_xlfn.DISPIMG("ID_92593185F53E4435B18EB465EEC4BA72",1)</f>
        <v>=DISPIMG("ID_92593185F53E4435B18EB465EEC4BA72",1)</v>
      </c>
      <c r="H5" s="6" t="s">
        <v>11</v>
      </c>
    </row>
    <row r="6" s="1" customFormat="1" ht="150" customHeight="1" spans="1:8">
      <c r="A6" s="6">
        <v>4</v>
      </c>
      <c r="B6" s="9" t="s">
        <v>16</v>
      </c>
      <c r="C6" s="8" t="s">
        <v>17</v>
      </c>
      <c r="D6" s="6">
        <v>14</v>
      </c>
      <c r="E6" s="6">
        <v>240</v>
      </c>
      <c r="F6" s="6">
        <f t="shared" si="0"/>
        <v>3360</v>
      </c>
      <c r="G6" s="14" t="str">
        <f>_xlfn.DISPIMG("ID_D426BB50CC29485E9B94E37944DDC573",1)</f>
        <v>=DISPIMG("ID_D426BB50CC29485E9B94E37944DDC573",1)</v>
      </c>
      <c r="H6" s="6" t="s">
        <v>11</v>
      </c>
    </row>
    <row r="7" s="1" customFormat="1" ht="192" customHeight="1" spans="1:8">
      <c r="A7" s="6">
        <v>5</v>
      </c>
      <c r="B7" s="11" t="s">
        <v>18</v>
      </c>
      <c r="C7" s="10" t="s">
        <v>19</v>
      </c>
      <c r="D7" s="6">
        <v>4</v>
      </c>
      <c r="E7" s="14">
        <v>900</v>
      </c>
      <c r="F7" s="6">
        <f t="shared" si="0"/>
        <v>3600</v>
      </c>
      <c r="G7" s="13" t="str">
        <f>_xlfn.DISPIMG("ID_5F98A5FE2A8E4D6E9C09DB7B0B575B3D",1)</f>
        <v>=DISPIMG("ID_5F98A5FE2A8E4D6E9C09DB7B0B575B3D",1)</v>
      </c>
      <c r="H7" s="6" t="s">
        <v>11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wangjingting</dc:creator>
  <cp:lastModifiedBy>将尘</cp:lastModifiedBy>
  <dcterms:created xsi:type="dcterms:W3CDTF">2025-12-24T18:02:00Z</dcterms:created>
  <dcterms:modified xsi:type="dcterms:W3CDTF">2025-12-24T12:05:31Z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25F32392041F6EDD9F494B690E8730A8_41</vt:lpwstr>
  </property>
  <property fmtid="{D5CDD505-2E9C-101B-9397-08002B2CF9AE}" pid="3" name="KSOProductBuildVer">
    <vt:lpwstr>2052-6.7.1.8828</vt:lpwstr>
  </property>
</Properties>
</file>