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0" windowHeight="9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0" name="ID_661082AD4BF3401B93178407FD30841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32015" y="24932640"/>
          <a:ext cx="1664970" cy="23355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D3E2E1AFFA3C47069817C133007FD68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15505" y="22134195"/>
          <a:ext cx="1713865" cy="26060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B695FF05D0D0404B9086EF3B3DE7F7A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223760" y="19343370"/>
          <a:ext cx="1725930" cy="26047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40E6A61972B84F54A1C690EB98B86B53"/>
        <xdr:cNvPicPr/>
      </xdr:nvPicPr>
      <xdr:blipFill>
        <a:blip r:embed="rId4" r:link="rId5"/>
        <a:stretch>
          <a:fillRect/>
        </a:stretch>
      </xdr:blipFill>
      <xdr:spPr>
        <a:xfrm>
          <a:off x="6884035" y="39267765"/>
          <a:ext cx="2445385" cy="213169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<sst xmlns="http://schemas.openxmlformats.org/spreadsheetml/2006/main" count="17" uniqueCount="16">
  <si>
    <t>文件柜等采购需求</t>
  </si>
  <si>
    <t>序号</t>
  </si>
  <si>
    <t>采购内容</t>
  </si>
  <si>
    <t>型号规格（mm）</t>
  </si>
  <si>
    <t>数量</t>
  </si>
  <si>
    <t>预算单价（元）</t>
  </si>
  <si>
    <t>预算总价（元）</t>
  </si>
  <si>
    <t>图片</t>
  </si>
  <si>
    <t>文件更衣一体柜</t>
  </si>
  <si>
    <t>加厚款五门（1800x970x420mm）</t>
  </si>
  <si>
    <t>更衣柜2门</t>
  </si>
  <si>
    <t>1850x900x500mm</t>
  </si>
  <si>
    <t>更衣柜4门</t>
  </si>
  <si>
    <t>五节柜（档案室）</t>
  </si>
  <si>
    <t>850*360*1950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</si>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</sst>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theme="1"/>
      <name val="楷体"/>
      <charset val="134"/>
    </font>
    <font>
      <sz val="14"/>
      <name val="楷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5" Type="http://schemas.openxmlformats.org/officeDocument/2006/relationships/image" Target="NULL" TargetMode="External"/><Relationship Id="rId4" Type="http://schemas.openxmlformats.org/officeDocument/2006/relationships/image" Target="media/image4.jpe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J3" sqref="J3"/>
    </sheetView>
  </sheetViews>
  <sheetFormatPr defaultColWidth="9.14285714285714" defaultRowHeight="16.8" outlineLevelRow="6" outlineLevelCol="6"/>
  <cols>
    <col min="2" max="2" width="28.4196428571429" customWidth="1"/>
    <col min="3" max="3" width="24.9910714285714" customWidth="1"/>
    <col min="4" max="4" width="19.6339285714286" customWidth="1"/>
    <col min="5" max="5" width="24.8482142857143" customWidth="1"/>
    <col min="6" max="6" width="22.0178571428571" customWidth="1"/>
    <col min="7" max="7" width="25.2946428571429" customWidth="1"/>
  </cols>
  <sheetData>
    <row r="1" ht="34" customHeight="1" spans="1:7">
      <c r="A1" s="1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97" customHeight="1" spans="1:7">
      <c r="A3" s="3">
        <v>8</v>
      </c>
      <c r="B3" s="6" t="s">
        <v>8</v>
      </c>
      <c r="C3" s="7" t="s">
        <v>9</v>
      </c>
      <c r="D3" s="3">
        <v>49</v>
      </c>
      <c r="E3" s="3">
        <v>600</v>
      </c>
      <c r="F3" s="3">
        <f t="shared" ref="F3:F6" si="0">E3*D3</f>
        <v>29400</v>
      </c>
      <c r="G3" s="3" t="str">
        <f>_xlfn.DISPIMG("ID_B695FF05D0D0404B9086EF3B3DE7F7A4",1)</f>
        <v>=DISPIMG("ID_B695FF05D0D0404B9086EF3B3DE7F7A4",1)</v>
      </c>
    </row>
    <row r="4" ht="200.75" spans="1:7">
      <c r="A4" s="3">
        <v>9</v>
      </c>
      <c r="B4" s="8" t="s">
        <v>10</v>
      </c>
      <c r="C4" s="7" t="s">
        <v>11</v>
      </c>
      <c r="D4" s="3">
        <v>3</v>
      </c>
      <c r="E4" s="3">
        <v>1560</v>
      </c>
      <c r="F4" s="3">
        <f t="shared" si="0"/>
        <v>4680</v>
      </c>
      <c r="G4" s="10" t="str">
        <f>_xlfn.DISPIMG("ID_D3E2E1AFFA3C47069817C133007FD682",1)</f>
        <v>=DISPIMG("ID_D3E2E1AFFA3C47069817C133007FD682",1)</v>
      </c>
    </row>
    <row r="5" ht="207" customHeight="1" spans="1:7">
      <c r="A5" s="3">
        <v>10</v>
      </c>
      <c r="B5" s="8" t="s">
        <v>12</v>
      </c>
      <c r="C5" s="7" t="s">
        <v>11</v>
      </c>
      <c r="D5" s="3">
        <v>2</v>
      </c>
      <c r="E5" s="3">
        <v>1560</v>
      </c>
      <c r="F5" s="3">
        <f t="shared" si="0"/>
        <v>3120</v>
      </c>
      <c r="G5" s="10" t="str">
        <f>_xlfn.DISPIMG("ID_661082AD4BF3401B93178407FD30841D",1)</f>
        <v>=DISPIMG("ID_661082AD4BF3401B93178407FD30841D",1)</v>
      </c>
    </row>
    <row r="6" ht="176" spans="1:7">
      <c r="A6" s="3">
        <v>16</v>
      </c>
      <c r="B6" s="6" t="s">
        <v>13</v>
      </c>
      <c r="C6" s="7" t="s">
        <v>14</v>
      </c>
      <c r="D6" s="3">
        <v>8</v>
      </c>
      <c r="E6" s="3">
        <v>600</v>
      </c>
      <c r="F6" s="3">
        <f t="shared" si="0"/>
        <v>4800</v>
      </c>
      <c r="G6" s="3" t="str">
        <f>_xlfn.DISPIMG("ID_40E6A61972B84F54A1C690EB98B86B53",1)</f>
        <v>=DISPIMG("ID_40E6A61972B84F54A1C690EB98B86B53",1)</v>
      </c>
    </row>
    <row r="7" ht="43" customHeight="1" spans="1:7">
      <c r="A7" s="9" t="s">
        <v>15</v>
      </c>
      <c r="B7" s="9"/>
      <c r="C7" s="9"/>
      <c r="D7" s="9"/>
      <c r="E7" s="9"/>
      <c r="F7" s="9">
        <f>SUM(F3:F6)</f>
        <v>42000</v>
      </c>
      <c r="G7" s="11"/>
    </row>
  </sheetData>
  <mergeCells count="2">
    <mergeCell ref="A1:G1"/>
    <mergeCell ref="A7:E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wangjingting</dc:creator>
  <cp:lastModifiedBy>将尘</cp:lastModifiedBy>
  <dcterms:created xsi:type="dcterms:W3CDTF">2025-12-24T15:03:00Z</dcterms:created>
  <dcterms:modified xsi:type="dcterms:W3CDTF">2026-01-22T16:02:29Z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C44533166420C53CD23E4A69FE8C2976_41</vt:lpwstr>
  </property>
  <property fmtid="{D5CDD505-2E9C-101B-9397-08002B2CF9AE}" pid="3" name="KSOProductBuildVer">
    <vt:lpwstr>2052-6.7.1.8828</vt:lpwstr>
  </property>
</Properties>
</file>