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edu-xu\Desktop\"/>
    </mc:Choice>
  </mc:AlternateContent>
  <xr:revisionPtr revIDLastSave="0" documentId="13_ncr:1_{294635AF-A417-4F08-8133-9D873EA023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订单" sheetId="1" r:id="rId1"/>
    <sheet name="参数" sheetId="2" r:id="rId2"/>
  </sheets>
  <calcPr calcId="181029"/>
</workbook>
</file>

<file path=xl/calcChain.xml><?xml version="1.0" encoding="utf-8"?>
<calcChain xmlns="http://schemas.openxmlformats.org/spreadsheetml/2006/main">
  <c r="D23" i="1" l="1"/>
  <c r="E23" i="1"/>
  <c r="F23" i="1"/>
  <c r="G23" i="1"/>
  <c r="I23" i="1"/>
  <c r="J23" i="1"/>
  <c r="H23" i="1"/>
</calcChain>
</file>

<file path=xl/sharedStrings.xml><?xml version="1.0" encoding="utf-8"?>
<sst xmlns="http://schemas.openxmlformats.org/spreadsheetml/2006/main" count="134" uniqueCount="95">
  <si>
    <t>序号</t>
  </si>
  <si>
    <t>备课本</t>
  </si>
  <si>
    <t>体育备课本</t>
  </si>
  <si>
    <t>幼教备课本</t>
  </si>
  <si>
    <t>听课记录</t>
  </si>
  <si>
    <t>教研组活动手册</t>
  </si>
  <si>
    <t>班主任工作手册</t>
  </si>
  <si>
    <t>联系人</t>
  </si>
  <si>
    <t>联系电话</t>
  </si>
  <si>
    <t>大</t>
  </si>
  <si>
    <t>小</t>
  </si>
  <si>
    <t>朱新密</t>
  </si>
  <si>
    <t>江长福</t>
  </si>
  <si>
    <t>姚付贵</t>
  </si>
  <si>
    <t>13856233097</t>
  </si>
  <si>
    <t>汪海峰</t>
  </si>
  <si>
    <t>周琳</t>
  </si>
  <si>
    <t>郜源敏</t>
  </si>
  <si>
    <t>胡春霞</t>
  </si>
  <si>
    <t>郑文琴</t>
  </si>
  <si>
    <t>孙致峰</t>
  </si>
  <si>
    <t>左宗明</t>
  </si>
  <si>
    <t>汪飞英</t>
  </si>
  <si>
    <t>汪爱平</t>
  </si>
  <si>
    <t>胡琳</t>
  </si>
  <si>
    <t>赵迎春</t>
  </si>
  <si>
    <t>孙琳</t>
  </si>
  <si>
    <t>汤仁斌</t>
  </si>
  <si>
    <t>章爱琴</t>
  </si>
  <si>
    <t>统计数量</t>
  </si>
  <si>
    <t>铜陵市义安实验幼儿园</t>
    <phoneticPr fontId="4" type="noConversion"/>
  </si>
  <si>
    <t>税号/机构代码</t>
    <phoneticPr fontId="4" type="noConversion"/>
  </si>
  <si>
    <t>名称</t>
    <phoneticPr fontId="4" type="noConversion"/>
  </si>
  <si>
    <t>开票信息</t>
    <phoneticPr fontId="4" type="noConversion"/>
  </si>
  <si>
    <t>123407215801191460</t>
  </si>
  <si>
    <t>铜陵市义安区第三中学</t>
  </si>
  <si>
    <t>123407216897705228</t>
    <phoneticPr fontId="4" type="noConversion"/>
  </si>
  <si>
    <t>铜陵市义安区钟仓中心学校</t>
  </si>
  <si>
    <t>12340721065220506X</t>
  </si>
  <si>
    <t>铜陵市义安区钟鸣中学</t>
  </si>
  <si>
    <t>123407210584747000</t>
  </si>
  <si>
    <t>铜陵市义安区和平中心学校</t>
  </si>
  <si>
    <t>12340721669463330R</t>
  </si>
  <si>
    <t>铜陵市义安区钟鸣中心学校</t>
  </si>
  <si>
    <t>12340721799818363F</t>
  </si>
  <si>
    <t>铜陵市义安区金榔中心学校</t>
  </si>
  <si>
    <t>12340721799819550P</t>
  </si>
  <si>
    <t>铜陵市义安区东联中心学校</t>
  </si>
  <si>
    <t>12340706MB0A95053F</t>
  </si>
  <si>
    <t>铜陵市义安区实验小学</t>
  </si>
  <si>
    <t>12340721485606341Y</t>
  </si>
  <si>
    <t>12340721575708317Q</t>
  </si>
  <si>
    <t>铜陵市义安区新桥中心学校</t>
    <phoneticPr fontId="4" type="noConversion"/>
  </si>
  <si>
    <t>铜陵市义安区洲区中心学校</t>
  </si>
  <si>
    <t>12340706MB1U9515XP</t>
  </si>
  <si>
    <t>铜陵市义安区朱村中心学校</t>
  </si>
  <si>
    <t>12340721783080480E</t>
  </si>
  <si>
    <t>铜陵市义安区顺安中心小学</t>
  </si>
  <si>
    <t>铜陵市义安区太平中心学校</t>
    <phoneticPr fontId="4" type="noConversion"/>
  </si>
  <si>
    <t>123407210608065914</t>
    <phoneticPr fontId="4" type="noConversion"/>
  </si>
  <si>
    <t>铜陵市义安区顺安中学</t>
    <phoneticPr fontId="4" type="noConversion"/>
  </si>
  <si>
    <t>12340721485605904Y</t>
    <phoneticPr fontId="4" type="noConversion"/>
  </si>
  <si>
    <t>铜陵市义安区教育体育局</t>
    <phoneticPr fontId="4" type="noConversion"/>
  </si>
  <si>
    <t>1340706003108471B</t>
    <phoneticPr fontId="4" type="noConversion"/>
  </si>
  <si>
    <t>杨建明</t>
    <phoneticPr fontId="4" type="noConversion"/>
  </si>
  <si>
    <t>铜陵市新桥小学</t>
    <phoneticPr fontId="4" type="noConversion"/>
  </si>
  <si>
    <t>12340705764785733N</t>
    <phoneticPr fontId="4" type="noConversion"/>
  </si>
  <si>
    <t>备课本等征订参数</t>
  </si>
  <si>
    <t>项目</t>
  </si>
  <si>
    <t>成品尺寸</t>
  </si>
  <si>
    <t>数量</t>
  </si>
  <si>
    <t>装订方式</t>
  </si>
  <si>
    <t>封面</t>
  </si>
  <si>
    <t>内页</t>
  </si>
  <si>
    <t>纸张</t>
  </si>
  <si>
    <t>印刷</t>
  </si>
  <si>
    <t>页数</t>
  </si>
  <si>
    <t>大备课本</t>
  </si>
  <si>
    <t>18.5*26.1</t>
  </si>
  <si>
    <t>无线胶装成册</t>
  </si>
  <si>
    <t>230克皮纹纸</t>
  </si>
  <si>
    <t>黑白印刷</t>
  </si>
  <si>
    <t>70克高白双胶书写纸</t>
  </si>
  <si>
    <t>单蓝色印刷</t>
  </si>
  <si>
    <t>小备课本</t>
  </si>
  <si>
    <t>21*28.8</t>
  </si>
  <si>
    <t>骑马装定成册</t>
  </si>
  <si>
    <t>200克高级铜版纸</t>
  </si>
  <si>
    <t>双面彩色</t>
  </si>
  <si>
    <t>单面彩色</t>
  </si>
  <si>
    <t>备注：此报价含排版、打印1-2版校对、含普票（开到各学校）。</t>
    <phoneticPr fontId="13" type="noConversion"/>
  </si>
  <si>
    <t>铜陵市义安区董店中心学校</t>
  </si>
  <si>
    <t>12340721661444995P</t>
  </si>
  <si>
    <r>
      <t>征订2026</t>
    </r>
    <r>
      <rPr>
        <sz val="18"/>
        <rFont val="宋体"/>
        <family val="3"/>
        <charset val="134"/>
      </rPr>
      <t>-</t>
    </r>
    <r>
      <rPr>
        <sz val="18"/>
        <rFont val="宋体"/>
        <charset val="134"/>
      </rPr>
      <t>2027学年度备课本等订单</t>
    </r>
    <phoneticPr fontId="4" type="noConversion"/>
  </si>
  <si>
    <t>12340721669498244N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</si>
</sst>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sz val="11"/>
      <color rgb="FF333333"/>
      <name val="宋体"/>
      <charset val="134"/>
    </font>
    <font>
      <sz val="9"/>
      <name val="宋体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family val="3"/>
      <charset val="134"/>
    </font>
    <font>
      <sz val="1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/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workbookViewId="0">
      <selection activeCell="C11" sqref="C11"/>
    </sheetView>
  </sheetViews>
  <sheetFormatPr defaultColWidth="9" defaultRowHeight="14.25" x14ac:dyDescent="0.15"/>
  <cols>
    <col min="1" max="1" width="5.125"/>
    <col min="2" max="2" width="25.5" style="4" bestFit="1" customWidth="1"/>
    <col min="3" max="3" width="20.5" style="4" bestFit="1" customWidth="1"/>
    <col min="4" max="4" width="7.375"/>
    <col min="5" max="5" width="6.875"/>
    <col min="6" max="6" width="10.375"/>
    <col min="7" max="7" width="10.25"/>
    <col min="9" max="9" width="10.25"/>
    <col min="10" max="10" width="10.875"/>
    <col min="11" max="11" width="10.125"/>
    <col min="12" max="12" width="12.75" bestFit="1" customWidth="1"/>
  </cols>
  <sheetData>
    <row r="1" spans="1:12" x14ac:dyDescent="0.15">
      <c r="A1" s="40" t="s">
        <v>93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1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6.25" customHeight="1" x14ac:dyDescent="0.15">
      <c r="A3" s="19" t="s">
        <v>0</v>
      </c>
      <c r="B3" s="24" t="s">
        <v>33</v>
      </c>
      <c r="C3" s="25"/>
      <c r="D3" s="26" t="s">
        <v>1</v>
      </c>
      <c r="E3" s="27"/>
      <c r="F3" s="21" t="s">
        <v>2</v>
      </c>
      <c r="G3" s="21" t="s">
        <v>3</v>
      </c>
      <c r="H3" s="21" t="s">
        <v>4</v>
      </c>
      <c r="I3" s="21" t="s">
        <v>5</v>
      </c>
      <c r="J3" s="21" t="s">
        <v>6</v>
      </c>
      <c r="K3" s="19" t="s">
        <v>7</v>
      </c>
      <c r="L3" s="19" t="s">
        <v>8</v>
      </c>
    </row>
    <row r="4" spans="1:12" ht="19.5" customHeight="1" x14ac:dyDescent="0.15">
      <c r="A4" s="20"/>
      <c r="B4" s="11" t="s">
        <v>32</v>
      </c>
      <c r="C4" s="3" t="s">
        <v>31</v>
      </c>
      <c r="D4" s="6" t="s">
        <v>9</v>
      </c>
      <c r="E4" s="6" t="s">
        <v>10</v>
      </c>
      <c r="F4" s="22"/>
      <c r="G4" s="22"/>
      <c r="H4" s="22"/>
      <c r="I4" s="22"/>
      <c r="J4" s="22"/>
      <c r="K4" s="20"/>
      <c r="L4" s="20"/>
    </row>
    <row r="5" spans="1:12" ht="18" customHeight="1" x14ac:dyDescent="0.15">
      <c r="A5" s="2">
        <v>1</v>
      </c>
      <c r="B5" s="3" t="s">
        <v>30</v>
      </c>
      <c r="C5" s="36" t="s">
        <v>34</v>
      </c>
      <c r="D5" s="6"/>
      <c r="E5" s="6"/>
      <c r="F5" s="6"/>
      <c r="G5" s="6">
        <v>150</v>
      </c>
      <c r="H5" s="6">
        <v>10</v>
      </c>
      <c r="I5" s="6">
        <v>19</v>
      </c>
      <c r="J5" s="6">
        <v>40</v>
      </c>
      <c r="K5" s="6" t="s">
        <v>11</v>
      </c>
      <c r="L5" s="1">
        <v>18056205761</v>
      </c>
    </row>
    <row r="6" spans="1:12" ht="18" customHeight="1" x14ac:dyDescent="0.15">
      <c r="A6" s="2">
        <v>2</v>
      </c>
      <c r="B6" s="3" t="s">
        <v>35</v>
      </c>
      <c r="C6" s="36" t="s">
        <v>36</v>
      </c>
      <c r="D6" s="6">
        <v>170</v>
      </c>
      <c r="E6" s="6">
        <v>160</v>
      </c>
      <c r="F6" s="6">
        <v>20</v>
      </c>
      <c r="G6" s="6"/>
      <c r="H6" s="6"/>
      <c r="I6" s="6">
        <v>14</v>
      </c>
      <c r="J6" s="6"/>
      <c r="K6" s="6" t="s">
        <v>12</v>
      </c>
      <c r="L6" s="7">
        <v>15905625445</v>
      </c>
    </row>
    <row r="7" spans="1:12" ht="18" customHeight="1" x14ac:dyDescent="0.15">
      <c r="A7" s="2">
        <v>3</v>
      </c>
      <c r="B7" s="3" t="s">
        <v>60</v>
      </c>
      <c r="C7" s="3" t="s">
        <v>61</v>
      </c>
      <c r="D7" s="6">
        <v>60</v>
      </c>
      <c r="E7" s="6">
        <v>300</v>
      </c>
      <c r="F7" s="6">
        <v>20</v>
      </c>
      <c r="G7" s="6"/>
      <c r="H7" s="6">
        <v>360</v>
      </c>
      <c r="I7" s="6">
        <v>14</v>
      </c>
      <c r="J7" s="6">
        <v>80</v>
      </c>
      <c r="K7" s="6" t="s">
        <v>13</v>
      </c>
      <c r="L7" s="8" t="s">
        <v>14</v>
      </c>
    </row>
    <row r="8" spans="1:12" ht="18" customHeight="1" x14ac:dyDescent="0.15">
      <c r="A8" s="2">
        <v>4</v>
      </c>
      <c r="B8" s="37" t="s">
        <v>39</v>
      </c>
      <c r="C8" s="36" t="s">
        <v>40</v>
      </c>
      <c r="D8" s="6">
        <v>75</v>
      </c>
      <c r="E8" s="6">
        <v>115</v>
      </c>
      <c r="F8" s="6">
        <v>10</v>
      </c>
      <c r="G8" s="6"/>
      <c r="H8" s="6">
        <v>184</v>
      </c>
      <c r="I8" s="6">
        <v>16</v>
      </c>
      <c r="J8" s="6">
        <v>28</v>
      </c>
      <c r="K8" s="6" t="s">
        <v>15</v>
      </c>
      <c r="L8" s="1">
        <v>13083259216</v>
      </c>
    </row>
    <row r="9" spans="1:12" ht="18" customHeight="1" x14ac:dyDescent="0.15">
      <c r="A9" s="2">
        <v>5</v>
      </c>
      <c r="B9" s="37" t="s">
        <v>49</v>
      </c>
      <c r="C9" s="37" t="s">
        <v>50</v>
      </c>
      <c r="D9" s="6">
        <v>100</v>
      </c>
      <c r="E9" s="6">
        <v>100</v>
      </c>
      <c r="F9" s="6">
        <v>100</v>
      </c>
      <c r="G9" s="6"/>
      <c r="H9" s="6">
        <v>0</v>
      </c>
      <c r="I9" s="6">
        <v>20</v>
      </c>
      <c r="J9" s="6">
        <v>170</v>
      </c>
      <c r="K9" s="6" t="s">
        <v>16</v>
      </c>
      <c r="L9" s="9">
        <v>13856253793</v>
      </c>
    </row>
    <row r="10" spans="1:12" ht="18" customHeight="1" x14ac:dyDescent="0.15">
      <c r="A10" s="2">
        <v>6</v>
      </c>
      <c r="B10" s="37" t="s">
        <v>57</v>
      </c>
      <c r="C10" s="38" t="s">
        <v>94</v>
      </c>
      <c r="D10" s="6">
        <v>160</v>
      </c>
      <c r="E10" s="6">
        <v>280</v>
      </c>
      <c r="F10" s="6">
        <v>32</v>
      </c>
      <c r="G10" s="6">
        <v>299</v>
      </c>
      <c r="H10" s="6">
        <v>607</v>
      </c>
      <c r="I10" s="6">
        <v>75</v>
      </c>
      <c r="J10" s="6">
        <v>192</v>
      </c>
      <c r="K10" s="6" t="s">
        <v>17</v>
      </c>
      <c r="L10" s="1">
        <v>13956250378</v>
      </c>
    </row>
    <row r="11" spans="1:12" ht="18" customHeight="1" x14ac:dyDescent="0.15">
      <c r="A11" s="2">
        <v>7</v>
      </c>
      <c r="B11" s="37" t="s">
        <v>52</v>
      </c>
      <c r="C11" s="37" t="s">
        <v>51</v>
      </c>
      <c r="D11" s="6">
        <v>64</v>
      </c>
      <c r="E11" s="6">
        <v>34</v>
      </c>
      <c r="F11" s="6">
        <v>6</v>
      </c>
      <c r="G11" s="6">
        <v>0</v>
      </c>
      <c r="H11" s="6">
        <v>106</v>
      </c>
      <c r="I11" s="6">
        <v>16</v>
      </c>
      <c r="J11" s="6">
        <v>26</v>
      </c>
      <c r="K11" s="10" t="s">
        <v>18</v>
      </c>
      <c r="L11" s="7">
        <v>13856277357</v>
      </c>
    </row>
    <row r="12" spans="1:12" ht="18" customHeight="1" x14ac:dyDescent="0.15">
      <c r="A12" s="2">
        <v>8</v>
      </c>
      <c r="B12" s="37" t="s">
        <v>65</v>
      </c>
      <c r="C12" s="37" t="s">
        <v>66</v>
      </c>
      <c r="D12" s="6">
        <v>26</v>
      </c>
      <c r="E12" s="6">
        <v>26</v>
      </c>
      <c r="F12" s="6">
        <v>4</v>
      </c>
      <c r="G12" s="6">
        <v>30</v>
      </c>
      <c r="H12" s="6">
        <v>86</v>
      </c>
      <c r="I12" s="6">
        <v>18</v>
      </c>
      <c r="J12" s="6">
        <v>26</v>
      </c>
      <c r="K12" s="6" t="s">
        <v>19</v>
      </c>
      <c r="L12" s="1">
        <v>13955937567</v>
      </c>
    </row>
    <row r="13" spans="1:12" ht="18" customHeight="1" x14ac:dyDescent="0.15">
      <c r="A13" s="2">
        <v>9</v>
      </c>
      <c r="B13" s="37" t="s">
        <v>55</v>
      </c>
      <c r="C13" s="37" t="s">
        <v>56</v>
      </c>
      <c r="D13" s="6">
        <v>70</v>
      </c>
      <c r="E13" s="6">
        <v>70</v>
      </c>
      <c r="F13" s="6">
        <v>16</v>
      </c>
      <c r="G13" s="6">
        <v>0</v>
      </c>
      <c r="H13" s="6">
        <v>105</v>
      </c>
      <c r="I13" s="6">
        <v>16</v>
      </c>
      <c r="J13" s="6">
        <v>30</v>
      </c>
      <c r="K13" s="6" t="s">
        <v>20</v>
      </c>
      <c r="L13" s="1">
        <v>13866842332</v>
      </c>
    </row>
    <row r="14" spans="1:12" ht="18" customHeight="1" x14ac:dyDescent="0.15">
      <c r="A14" s="2">
        <v>10</v>
      </c>
      <c r="B14" s="37" t="s">
        <v>91</v>
      </c>
      <c r="C14" s="37" t="s">
        <v>92</v>
      </c>
      <c r="D14" s="6">
        <v>10</v>
      </c>
      <c r="E14" s="6">
        <v>120</v>
      </c>
      <c r="F14" s="6">
        <v>8</v>
      </c>
      <c r="G14" s="6">
        <v>20</v>
      </c>
      <c r="H14" s="6">
        <v>100</v>
      </c>
      <c r="I14" s="6">
        <v>24</v>
      </c>
      <c r="J14" s="6">
        <v>38</v>
      </c>
      <c r="K14" s="6" t="s">
        <v>21</v>
      </c>
      <c r="L14" s="1">
        <v>13965202307</v>
      </c>
    </row>
    <row r="15" spans="1:12" ht="18" customHeight="1" x14ac:dyDescent="0.15">
      <c r="A15" s="2">
        <v>11</v>
      </c>
      <c r="B15" s="3" t="s">
        <v>58</v>
      </c>
      <c r="C15" s="39" t="s">
        <v>59</v>
      </c>
      <c r="D15" s="6">
        <v>20</v>
      </c>
      <c r="E15" s="6">
        <v>70</v>
      </c>
      <c r="F15" s="6">
        <v>4</v>
      </c>
      <c r="G15" s="6"/>
      <c r="H15" s="6">
        <v>102</v>
      </c>
      <c r="I15" s="6">
        <v>16</v>
      </c>
      <c r="J15" s="6">
        <v>19</v>
      </c>
      <c r="K15" s="6" t="s">
        <v>22</v>
      </c>
      <c r="L15" s="1">
        <v>13955910816</v>
      </c>
    </row>
    <row r="16" spans="1:12" ht="18" customHeight="1" x14ac:dyDescent="0.15">
      <c r="A16" s="2">
        <v>12</v>
      </c>
      <c r="B16" s="37" t="s">
        <v>41</v>
      </c>
      <c r="C16" s="37" t="s">
        <v>42</v>
      </c>
      <c r="D16" s="6">
        <v>6</v>
      </c>
      <c r="E16" s="6">
        <v>14</v>
      </c>
      <c r="F16" s="6"/>
      <c r="G16" s="6">
        <v>40</v>
      </c>
      <c r="H16" s="6">
        <v>45</v>
      </c>
      <c r="I16" s="6">
        <v>14</v>
      </c>
      <c r="J16" s="6">
        <v>20</v>
      </c>
      <c r="K16" s="6" t="s">
        <v>23</v>
      </c>
      <c r="L16" s="1">
        <v>13615625036</v>
      </c>
    </row>
    <row r="17" spans="1:13" ht="18" customHeight="1" x14ac:dyDescent="0.15">
      <c r="A17" s="2">
        <v>13</v>
      </c>
      <c r="B17" s="37" t="s">
        <v>37</v>
      </c>
      <c r="C17" s="37" t="s">
        <v>38</v>
      </c>
      <c r="D17" s="6">
        <v>65</v>
      </c>
      <c r="E17" s="6">
        <v>130</v>
      </c>
      <c r="F17" s="6">
        <v>9</v>
      </c>
      <c r="G17" s="6"/>
      <c r="H17" s="6">
        <v>185</v>
      </c>
      <c r="I17" s="6">
        <v>23</v>
      </c>
      <c r="J17" s="6">
        <v>38</v>
      </c>
      <c r="K17" s="6" t="s">
        <v>24</v>
      </c>
      <c r="L17" s="7">
        <v>13515627779</v>
      </c>
    </row>
    <row r="18" spans="1:13" ht="18" customHeight="1" x14ac:dyDescent="0.15">
      <c r="A18" s="2">
        <v>14</v>
      </c>
      <c r="B18" s="37" t="s">
        <v>43</v>
      </c>
      <c r="C18" s="36" t="s">
        <v>44</v>
      </c>
      <c r="D18" s="6">
        <v>20</v>
      </c>
      <c r="E18" s="6">
        <v>40</v>
      </c>
      <c r="F18" s="6">
        <v>6</v>
      </c>
      <c r="G18" s="6">
        <v>24</v>
      </c>
      <c r="H18" s="6">
        <v>146</v>
      </c>
      <c r="I18" s="6">
        <v>20</v>
      </c>
      <c r="J18" s="6">
        <v>48</v>
      </c>
      <c r="K18" s="6" t="s">
        <v>25</v>
      </c>
      <c r="L18" s="1">
        <v>13866517203</v>
      </c>
    </row>
    <row r="19" spans="1:13" ht="18" customHeight="1" x14ac:dyDescent="0.15">
      <c r="A19" s="2">
        <v>15</v>
      </c>
      <c r="B19" s="37" t="s">
        <v>45</v>
      </c>
      <c r="C19" s="37" t="s">
        <v>46</v>
      </c>
      <c r="D19" s="6">
        <v>20</v>
      </c>
      <c r="E19" s="6">
        <v>30</v>
      </c>
      <c r="F19" s="6">
        <v>8</v>
      </c>
      <c r="G19" s="6"/>
      <c r="H19" s="6">
        <v>70</v>
      </c>
      <c r="I19" s="6">
        <v>6</v>
      </c>
      <c r="J19" s="6">
        <v>14</v>
      </c>
      <c r="K19" s="6" t="s">
        <v>26</v>
      </c>
      <c r="L19" s="1">
        <v>18305625885</v>
      </c>
    </row>
    <row r="20" spans="1:13" ht="18" customHeight="1" x14ac:dyDescent="0.15">
      <c r="A20" s="2">
        <v>16</v>
      </c>
      <c r="B20" s="37" t="s">
        <v>47</v>
      </c>
      <c r="C20" s="37" t="s">
        <v>48</v>
      </c>
      <c r="D20" s="6">
        <v>70</v>
      </c>
      <c r="E20" s="6">
        <v>94</v>
      </c>
      <c r="F20" s="6">
        <v>14</v>
      </c>
      <c r="G20" s="6">
        <v>36</v>
      </c>
      <c r="H20" s="6">
        <v>212</v>
      </c>
      <c r="I20" s="6">
        <v>30</v>
      </c>
      <c r="J20" s="6">
        <v>58</v>
      </c>
      <c r="K20" s="6" t="s">
        <v>27</v>
      </c>
      <c r="L20" s="1">
        <v>15956209475</v>
      </c>
    </row>
    <row r="21" spans="1:13" ht="18" customHeight="1" x14ac:dyDescent="0.15">
      <c r="A21" s="2">
        <v>17</v>
      </c>
      <c r="B21" s="37" t="s">
        <v>53</v>
      </c>
      <c r="C21" s="37" t="s">
        <v>54</v>
      </c>
      <c r="D21" s="6">
        <v>6</v>
      </c>
      <c r="E21" s="6">
        <v>28</v>
      </c>
      <c r="F21" s="6">
        <v>2</v>
      </c>
      <c r="G21" s="6">
        <v>24</v>
      </c>
      <c r="H21" s="6">
        <v>70</v>
      </c>
      <c r="I21" s="6">
        <v>10</v>
      </c>
      <c r="J21" s="6">
        <v>17</v>
      </c>
      <c r="K21" s="6" t="s">
        <v>28</v>
      </c>
      <c r="L21" s="1">
        <v>13856219926</v>
      </c>
    </row>
    <row r="22" spans="1:13" ht="18" customHeight="1" x14ac:dyDescent="0.15">
      <c r="A22" s="2">
        <v>18</v>
      </c>
      <c r="B22" s="37" t="s">
        <v>62</v>
      </c>
      <c r="C22" s="3" t="s">
        <v>63</v>
      </c>
      <c r="D22" s="6"/>
      <c r="E22" s="6"/>
      <c r="F22" s="6"/>
      <c r="G22" s="6"/>
      <c r="H22" s="6">
        <v>100</v>
      </c>
      <c r="I22" s="6"/>
      <c r="J22" s="6"/>
      <c r="K22" s="12" t="s">
        <v>64</v>
      </c>
      <c r="L22" s="1">
        <v>13965206359</v>
      </c>
    </row>
    <row r="23" spans="1:13" ht="30.75" customHeight="1" x14ac:dyDescent="0.15">
      <c r="A23" s="28" t="s">
        <v>29</v>
      </c>
      <c r="B23" s="29"/>
      <c r="C23" s="1"/>
      <c r="D23" s="6">
        <f t="shared" ref="D23:G23" si="0">SUM(D5:D22)</f>
        <v>942</v>
      </c>
      <c r="E23" s="6">
        <f t="shared" si="0"/>
        <v>1611</v>
      </c>
      <c r="F23" s="6">
        <f t="shared" si="0"/>
        <v>259</v>
      </c>
      <c r="G23" s="6">
        <f t="shared" si="0"/>
        <v>623</v>
      </c>
      <c r="H23" s="6">
        <f>SUM(H5:H22)</f>
        <v>2488</v>
      </c>
      <c r="I23" s="6">
        <f t="shared" ref="I23:J23" si="1">SUM(I5:I22)</f>
        <v>351</v>
      </c>
      <c r="J23" s="6">
        <f t="shared" si="1"/>
        <v>844</v>
      </c>
      <c r="K23" s="30"/>
      <c r="L23" s="31"/>
      <c r="M23" s="5"/>
    </row>
    <row r="24" spans="1:13" x14ac:dyDescent="0.1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13" x14ac:dyDescent="0.1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</row>
  </sheetData>
  <mergeCells count="15">
    <mergeCell ref="A1:L2"/>
    <mergeCell ref="B3:C3"/>
    <mergeCell ref="D3:E3"/>
    <mergeCell ref="A23:B23"/>
    <mergeCell ref="K23:L23"/>
    <mergeCell ref="A24:L24"/>
    <mergeCell ref="A25:L25"/>
    <mergeCell ref="A3:A4"/>
    <mergeCell ref="F3:F4"/>
    <mergeCell ref="G3:G4"/>
    <mergeCell ref="H3:H4"/>
    <mergeCell ref="I3:I4"/>
    <mergeCell ref="J3:J4"/>
    <mergeCell ref="K3:K4"/>
    <mergeCell ref="L3:L4"/>
  </mergeCells>
  <phoneticPr fontId="4" type="noConversion"/>
  <printOptions horizontalCentered="1" verticalCentered="1"/>
  <pageMargins left="0.748031" right="0.748031" top="0.59055100000000005" bottom="0.59055100000000005" header="0" footer="0"/>
  <pageSetup paperSize="9" orientation="landscape" verticalDpi="300" r:id="rId1"/>
  <headerFooter scaleWithDoc="0" alignWithMargins="0"/>
  <ignoredErrors>
    <ignoredError sqref="L7" numberStoredAsText="1"/>
    <ignoredError sqref="H2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C08AD-1CE3-47F1-A184-C218EE30DCE3}">
  <dimension ref="A1:J12"/>
  <sheetViews>
    <sheetView workbookViewId="0">
      <selection activeCell="B12" sqref="B12"/>
    </sheetView>
  </sheetViews>
  <sheetFormatPr defaultColWidth="9" defaultRowHeight="14.25" x14ac:dyDescent="0.15"/>
  <cols>
    <col min="1" max="1" width="6.875" style="13" customWidth="1"/>
    <col min="2" max="2" width="16.75" style="13" customWidth="1"/>
    <col min="3" max="3" width="11.375" style="13" customWidth="1"/>
    <col min="4" max="4" width="9" style="13"/>
    <col min="5" max="5" width="14.375" style="13" customWidth="1"/>
    <col min="6" max="6" width="16" style="13" customWidth="1"/>
    <col min="7" max="7" width="9.25" style="13" customWidth="1"/>
    <col min="8" max="8" width="19.125" style="13" customWidth="1"/>
    <col min="9" max="9" width="12" style="13" customWidth="1"/>
    <col min="10" max="10" width="8.125" style="13" customWidth="1"/>
    <col min="11" max="16384" width="9" style="13"/>
  </cols>
  <sheetData>
    <row r="1" spans="1:10" ht="33" customHeight="1" x14ac:dyDescent="0.15">
      <c r="A1" s="34" t="s">
        <v>67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s="4" customFormat="1" ht="33" customHeight="1" x14ac:dyDescent="0.15">
      <c r="A2" s="35" t="s">
        <v>0</v>
      </c>
      <c r="B2" s="35" t="s">
        <v>68</v>
      </c>
      <c r="C2" s="35" t="s">
        <v>69</v>
      </c>
      <c r="D2" s="35" t="s">
        <v>70</v>
      </c>
      <c r="E2" s="35" t="s">
        <v>71</v>
      </c>
      <c r="F2" s="35" t="s">
        <v>72</v>
      </c>
      <c r="G2" s="35"/>
      <c r="H2" s="35" t="s">
        <v>73</v>
      </c>
      <c r="I2" s="35"/>
      <c r="J2" s="35"/>
    </row>
    <row r="3" spans="1:10" s="4" customFormat="1" ht="33" customHeight="1" x14ac:dyDescent="0.15">
      <c r="A3" s="35"/>
      <c r="B3" s="35"/>
      <c r="C3" s="35"/>
      <c r="D3" s="35"/>
      <c r="E3" s="35"/>
      <c r="F3" s="14" t="s">
        <v>74</v>
      </c>
      <c r="G3" s="14" t="s">
        <v>75</v>
      </c>
      <c r="H3" s="14" t="s">
        <v>74</v>
      </c>
      <c r="I3" s="14" t="s">
        <v>75</v>
      </c>
      <c r="J3" s="14" t="s">
        <v>76</v>
      </c>
    </row>
    <row r="4" spans="1:10" s="4" customFormat="1" ht="33" customHeight="1" x14ac:dyDescent="0.15">
      <c r="A4" s="15">
        <v>1</v>
      </c>
      <c r="B4" s="16" t="s">
        <v>77</v>
      </c>
      <c r="C4" s="17" t="s">
        <v>78</v>
      </c>
      <c r="D4" s="17">
        <v>942</v>
      </c>
      <c r="E4" s="15" t="s">
        <v>79</v>
      </c>
      <c r="F4" s="17" t="s">
        <v>80</v>
      </c>
      <c r="G4" s="15" t="s">
        <v>81</v>
      </c>
      <c r="H4" s="15" t="s">
        <v>82</v>
      </c>
      <c r="I4" s="15" t="s">
        <v>83</v>
      </c>
      <c r="J4" s="17">
        <v>240</v>
      </c>
    </row>
    <row r="5" spans="1:10" s="4" customFormat="1" ht="33" customHeight="1" x14ac:dyDescent="0.15">
      <c r="A5" s="15">
        <v>2</v>
      </c>
      <c r="B5" s="16" t="s">
        <v>84</v>
      </c>
      <c r="C5" s="17" t="s">
        <v>78</v>
      </c>
      <c r="D5" s="17">
        <v>1611</v>
      </c>
      <c r="E5" s="15" t="s">
        <v>79</v>
      </c>
      <c r="F5" s="17" t="s">
        <v>80</v>
      </c>
      <c r="G5" s="15" t="s">
        <v>81</v>
      </c>
      <c r="H5" s="15" t="s">
        <v>82</v>
      </c>
      <c r="I5" s="15" t="s">
        <v>83</v>
      </c>
      <c r="J5" s="17">
        <v>160</v>
      </c>
    </row>
    <row r="6" spans="1:10" s="4" customFormat="1" ht="33" customHeight="1" x14ac:dyDescent="0.15">
      <c r="A6" s="15">
        <v>3</v>
      </c>
      <c r="B6" s="16" t="s">
        <v>2</v>
      </c>
      <c r="C6" s="17" t="s">
        <v>78</v>
      </c>
      <c r="D6" s="17">
        <v>259</v>
      </c>
      <c r="E6" s="15" t="s">
        <v>79</v>
      </c>
      <c r="F6" s="17" t="s">
        <v>80</v>
      </c>
      <c r="G6" s="15" t="s">
        <v>81</v>
      </c>
      <c r="H6" s="15" t="s">
        <v>82</v>
      </c>
      <c r="I6" s="15" t="s">
        <v>81</v>
      </c>
      <c r="J6" s="17">
        <v>132</v>
      </c>
    </row>
    <row r="7" spans="1:10" s="4" customFormat="1" ht="33" customHeight="1" x14ac:dyDescent="0.15">
      <c r="A7" s="15">
        <v>4</v>
      </c>
      <c r="B7" s="16" t="s">
        <v>3</v>
      </c>
      <c r="C7" s="17" t="s">
        <v>78</v>
      </c>
      <c r="D7" s="17">
        <v>623</v>
      </c>
      <c r="E7" s="15" t="s">
        <v>79</v>
      </c>
      <c r="F7" s="17" t="s">
        <v>80</v>
      </c>
      <c r="G7" s="15" t="s">
        <v>81</v>
      </c>
      <c r="H7" s="15" t="s">
        <v>82</v>
      </c>
      <c r="I7" s="15" t="s">
        <v>83</v>
      </c>
      <c r="J7" s="17">
        <v>152</v>
      </c>
    </row>
    <row r="8" spans="1:10" s="4" customFormat="1" ht="33" customHeight="1" x14ac:dyDescent="0.15">
      <c r="A8" s="15">
        <v>5</v>
      </c>
      <c r="B8" s="16" t="s">
        <v>4</v>
      </c>
      <c r="C8" s="17" t="s">
        <v>85</v>
      </c>
      <c r="D8" s="17">
        <v>2488</v>
      </c>
      <c r="E8" s="15" t="s">
        <v>86</v>
      </c>
      <c r="F8" s="15" t="s">
        <v>87</v>
      </c>
      <c r="G8" s="17" t="s">
        <v>88</v>
      </c>
      <c r="H8" s="15" t="s">
        <v>82</v>
      </c>
      <c r="I8" s="17" t="s">
        <v>81</v>
      </c>
      <c r="J8" s="17">
        <v>68</v>
      </c>
    </row>
    <row r="9" spans="1:10" s="4" customFormat="1" ht="33" customHeight="1" x14ac:dyDescent="0.15">
      <c r="A9" s="15">
        <v>6</v>
      </c>
      <c r="B9" s="16" t="s">
        <v>5</v>
      </c>
      <c r="C9" s="17" t="s">
        <v>85</v>
      </c>
      <c r="D9" s="17">
        <v>351</v>
      </c>
      <c r="E9" s="15" t="s">
        <v>86</v>
      </c>
      <c r="F9" s="15" t="s">
        <v>87</v>
      </c>
      <c r="G9" s="17" t="s">
        <v>89</v>
      </c>
      <c r="H9" s="15" t="s">
        <v>82</v>
      </c>
      <c r="I9" s="17" t="s">
        <v>81</v>
      </c>
      <c r="J9" s="17">
        <v>48</v>
      </c>
    </row>
    <row r="10" spans="1:10" s="4" customFormat="1" ht="33" customHeight="1" x14ac:dyDescent="0.15">
      <c r="A10" s="15">
        <v>7</v>
      </c>
      <c r="B10" s="16" t="s">
        <v>6</v>
      </c>
      <c r="C10" s="17" t="s">
        <v>85</v>
      </c>
      <c r="D10" s="17">
        <v>844</v>
      </c>
      <c r="E10" s="15" t="s">
        <v>86</v>
      </c>
      <c r="F10" s="15" t="s">
        <v>87</v>
      </c>
      <c r="G10" s="17" t="s">
        <v>89</v>
      </c>
      <c r="H10" s="15" t="s">
        <v>82</v>
      </c>
      <c r="I10" s="17" t="s">
        <v>81</v>
      </c>
      <c r="J10" s="17">
        <v>36</v>
      </c>
    </row>
    <row r="11" spans="1:10" ht="33" customHeight="1" x14ac:dyDescent="0.15">
      <c r="B11" s="32" t="s">
        <v>90</v>
      </c>
      <c r="C11" s="33"/>
      <c r="D11" s="33"/>
      <c r="E11" s="33"/>
      <c r="F11" s="33"/>
      <c r="G11" s="33"/>
      <c r="H11" s="33"/>
      <c r="I11" s="33"/>
    </row>
    <row r="12" spans="1:10" x14ac:dyDescent="0.15">
      <c r="F12" s="4"/>
      <c r="G12" s="4"/>
      <c r="H12" s="4"/>
      <c r="I12" s="4"/>
      <c r="J12" s="4"/>
    </row>
  </sheetData>
  <mergeCells count="9">
    <mergeCell ref="B11:I11"/>
    <mergeCell ref="A1:J1"/>
    <mergeCell ref="A2:A3"/>
    <mergeCell ref="B2:B3"/>
    <mergeCell ref="C2:C3"/>
    <mergeCell ref="D2:D3"/>
    <mergeCell ref="E2:E3"/>
    <mergeCell ref="F2:G2"/>
    <mergeCell ref="H2:J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订单</vt:lpstr>
      <vt:lpstr>参数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edu-xu</dc:creator>
  <cp:lastModifiedBy>陆先宏</cp:lastModifiedBy>
  <dcterms:created xsi:type="dcterms:W3CDTF">2026-07-07T14:30:00Z</dcterms:created>
  <dcterms:modified xsi:type="dcterms:W3CDTF">2026-07-13T06:49:05Z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D08CE068A60645D2A741BA87DCB6F93A_12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