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145" windowHeight="9675"/>
  </bookViews>
  <sheets>
    <sheet name="厨房设备" sheetId="16" r:id="rId1"/>
  </sheets>
  <externalReferences>
    <externalReference r:id="rId2"/>
    <externalReference r:id="rId3"/>
  </externalReferences>
  <definedNames>
    <definedName name="_x_f003">[1]options!$C$33</definedName>
    <definedName name="_x_f004">[1]options!$C$27</definedName>
    <definedName name="目录">[2]目录!$B$1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6" l="1"/>
  <c r="G11" i="16"/>
  <c r="G4" i="16"/>
</calcChain>
</file>

<file path=xl/sharedStrings.xml><?xml version="1.0" encoding="utf-8"?>
<sst xmlns="http://schemas.openxmlformats.org/spreadsheetml/2006/main" count="41" uniqueCount="34">
  <si>
    <t>城东幼儿园2026年设备采购（电器设备）</t>
  </si>
  <si>
    <t>序号</t>
  </si>
  <si>
    <t>名称</t>
  </si>
  <si>
    <t>规格参数</t>
  </si>
  <si>
    <t>单位</t>
  </si>
  <si>
    <t>数量</t>
  </si>
  <si>
    <t>综合单价</t>
  </si>
  <si>
    <t>金额</t>
  </si>
  <si>
    <t>参考样式</t>
  </si>
  <si>
    <t>一</t>
  </si>
  <si>
    <t>班级</t>
  </si>
  <si>
    <t>班级消毒柜</t>
  </si>
  <si>
    <t xml:space="preserve">长570mm，宽480mm,高1610mm;容量398L 面板材质：钢化玻璃，内胆材质：钢化玻璃
加厚承重防锈无磁层架；201不锈钢
紫外线+热风循环控干；
负离子消毒杀菌；
130度高温消毒；
额定电压220V/50HZ；
额定功率1100W
8k镜面无磁内胆；
201不锈钢层架；
上室65度暖盘功能 ；下室125度高温消毒
</t>
  </si>
  <si>
    <t>台</t>
  </si>
  <si>
    <t>二</t>
  </si>
  <si>
    <t>面点间</t>
  </si>
  <si>
    <t>食堂烤箱</t>
  </si>
  <si>
    <t xml:space="preserve">长1650mm,高1675mm，深965mm  
容量：三层九盘  
控温：室温—400摄氏度
功率/电压：21KW/380V；
尺寸 : 1280x860x1700mm额度功率：25.2KW      
远红外发热管；耐高温玻璃视窗；
两侧加厚保温棉层；智能数控面板，升级版PID配置芯片；
额定电压380V；额定功率24KW 
优化把手设计，耐高温玻璃可视窗，加厚底板，以及加厚保温层,使保温效果更出众，同时避免外箱过热导致烫伤，每层独立电脑版控制，高效加热管，立体加温，电子式智能超温模块判断更精准避免温度失控损坏设备，烤箱温度：0-380℃
面板不锈钢，四周镀锌板，内部四周镀锌板，底部铁板，上下每层各6根加热管，一层12根，共36根加热管，每层独立控温，可烘烤到400度
</t>
  </si>
  <si>
    <t>食堂冰柜</t>
  </si>
  <si>
    <t>长1800mm,宽800mm,高800mm 容量460L；
额定电流（A):1.5
功率：126W   额定电压：220V/50Hz  
冷藏温度：2-8度；制冷剂：R600a                   
重量：57Kg                    
材质:201无磁不锈钢，                 
全钢全铜制冷管；全系品牌双压缩机；双箱双控
双系统独立制冷；超强冷冻力；
全框防凝露，中梁加热除霜；高效锁冷；
材质：精选不锈钢面板
风冷无霜；纯铜管制冷；
加厚层架，加厚发泡层；
不锈钢铰链，钛合金拉手；含防鼠板；额定功率550W</t>
  </si>
  <si>
    <t>大型破壁机</t>
  </si>
  <si>
    <t xml:space="preserve">25L带龙头          
1.尺寸：380*320*715mm             
2.噪音较低                               
3.额定功率：3000W；额定电220V/50HZ；                    
4.电机由慢而快加速，不会瞬间高速，不伤电机，电机使用寿命增强，易损件使用寿命更长                              
5.开水打豆浆时不会因为蒸汽和刀片转速产生的气压把盖顶开，造成开水溢出，安全系数更高。
6.无加热；加厚PC材质杯体；
7.精钢6叶狼牙刀片；
8.大功率铜芯电机，双轴承密封圈；
</t>
  </si>
  <si>
    <t>三</t>
  </si>
  <si>
    <t>主厨烹饪间</t>
  </si>
  <si>
    <t>食堂冰箱</t>
  </si>
  <si>
    <t xml:space="preserve">长1200mm,宽760mm,高1960mm，容量914L
材质:柜外201无磁不锈钢，柜内304不锈钢
全铜制冷管；全系品牌双压缩机；双箱双控
双系统独立制冷；超强冷冻力；
全框防凝露，中梁加热除霜；高效锁冷；
全系3C认证；一级能耗规格：微电脑控制、多按键设计、操作简便、清晰易读.上罩板凹凸设计，层次分明，美观高雅采用优质不锈钢、钣金成型设备、制冷冷凝机组与压缩机用单独安装板连接固定，降低震动产生的噪音、门体采用自动回归铰链、开门一定角度可自由停顿、关门回归助力
环戊烷聚氨酯整体模具发泡，自动发泡设备、工艺稳定、无氟环保、不锈钢门衬板和内底板均采用模具整体拉伸成型，内底板为圆弧拐角，易清洗，满足卫生标准、品牌压缩机、电机、卷网冷凝器高效散热，全铜管蒸发器、制冷强劲无死角可拆卸门封条、易清洗
1.产品门组件-密封圈灰色卡槽柜体组件-内灰色边框样品中样品中铅、镉、汞、六价铬、多溴联苯、多溴二苯醚含量符合检验依据GB/T 26125-2011,GB/T 26572-2011中的限值要求；所投产品门封条的抗细菌性能、抗霉菌性能符合GB 21551.2-2010《家用和类似用途电器的抗菌、除菌、净化功能抗菌材料的特殊要求》GB 21551.2-2010《家用和类似用途电器的抗菌、除菌、净化功能抗菌材料的特殊要求》对金黄色葡萄球菌，大肠埃希氏菌（大肠杆菌）及长霉等级-黑曲霉，检验结果判定合格。
所投产品按照JB/T7244-2018冷却速度试验的规定，实测温控器设定温度：冷藏2℃，冷冻-20℃，当冷柜柜内温度从25℃降至各测点瞬时温度≤-18℃时，额定总容积≥500L的冷柜持续运行时间＜1.3h；冷藏室各测试点平均温度≥0℃且≤8℃，间室平均温度小于等于3.5℃（提供第三方检测机构出具的具有CMA或CNAS标识的检验检测报告）；                                             2.冰柜的绝缘电阻泄漏电流电气强度接地电阻符合GB4706.13-2014、GB4706.1-2005、GB/T5226.1-2019标准的检验报告（提供第三方检测机构出具的具有CMA或CNAS标识的检验检测报告）；满足食品冷柜具有GB4706.1-2005、IEC60335-1：2004标准。
</t>
  </si>
  <si>
    <t>煲汤电磁炉</t>
  </si>
  <si>
    <t xml:space="preserve">灶夫人双头电磁低汤灶*配50桶  
外部尺寸:1400*800*550(650) 
额度输入功率：15KW*2         
额度电压：380V                               
防水等级: IP*4
水压范围：100KPa-400kPa              
工作频率：17kHz-25KHz        
工作环境温度：小于45度              
额度频率：50Hz                   
加热处耐磨黑晶面板，外层加厚不锈钢圈
15KW大功率；4000kg承重
加厚不锈钢外壳；
加热处耐磨黑晶面板，外层加厚不锈钢圈
双层聚能纯铜线盘；
八档磁控开关；数字彩屏显示；德国机芯
精致水龙头；坚固不锈钢脚垫；
</t>
  </si>
  <si>
    <t>蒸饭机</t>
  </si>
  <si>
    <t>规格：24盘，电源电压：380V
功率380V/12KW*2；聚氨酯发泡工艺，保卫，节能；
金属机身，加厚不锈钢板，201材质，0.5厚
立体蒸汽循环
新型多气囊嵌入式硅胶门封，渐时式门锁，隔热防烫加厚把手
输入水压：20-300kPa
外壳板材：201不锈钢加厚 0.7mm，整体折弯一体成型
内胆板材：食品级 304 不锈钢 0.6mm，耐蒸汽腐蚀、不生锈
保温层：高密度聚氨酯整体发泡层，厚度 50mm，隔热防烫手、减少能耗
门体：双层密封隔热门，耐高温硅胶加厚密封条，不漏蒸汽；带可视观察玻璃窗
门锁：重型旋转压紧锁，单把手双向压紧，密闭性强
底部：不锈钢积水接水底盘，带排污阀门；底部配可调承重支脚（高度 0–80mm调节）
加热管：不锈钢无缝发热管，防干烧设计
进水规格：DN15 四分自来水自动进水，自带浮球液位控制器，自动补水、缺水断电保护
工作蒸汽温度：常压 98–100℃
超温保护：110℃自动断电停机
缺水防干烧保护（水位低于加热管立即切断加热电源，声光报警）
超温过热保护、漏电保护、过载断路器
额定工作电流：≈18.23A，配套进线≥4 平方铜芯电缆，空开 32A 三相断路器
排水：底部 DN20 手动排污球阀，每日可排空污水水垢
底部蒸汽均匀循环风道，上下米饭成熟度一致无夹生
内置蒸汽导流板，冷凝水回流水箱，不滴淋饭菜
门体隔热防烫，表面温度≤45℃</t>
  </si>
  <si>
    <t>留样柜</t>
  </si>
  <si>
    <t>外形尺寸：600*500*1750 耗电量：1kw/24h 额度电压：220v/50HZ             
制冷方式 ：直冷0-20度保鲜；上下双锁设置，数字显示温度；门体：双层中空钢化玻璃门，带防雾电热除雾膜，可视透明，便于检查留样
柜体外壳：加厚 201 不锈钢，厚度 0.6mm；内胆 304 食品级不锈钢，厚度 0.5mm，耐腐蚀、易清洁、符合餐饮卫生标准
底部：不锈钢承重底座，带 4 只万向静音脚轮（2 只带刹车），方便移动、清洁后厨地面
封边：一体发泡聚氨酯保温层，厚度 60mm，高密度隔热，减少能耗，防止柜内温度波动
控温区间：精准可调 0℃～10℃，法定留样锁定运行区间 0～8℃
控温精度：±0.5℃，数字实时显示柜内温度，屏幕外置柜门
压缩机：商用全封闭静音压缩机，功率 180W，制冷剂 R600a 环保无氟
制冷方式：风冷循环制冷，柜内全域均匀降温，无局部结冰、温差过大问题
散热：背部侧出风散热，不占用后厨过道空间
加热除雾：门框内置电热除雾丝，电压 12V，杜绝玻璃起雾看不清留样
温控配置：微电脑智能数显温控面板，具备温度超温报警、断电记忆功能
超温报警：柜内温度＞8℃持续 5 分钟，声光蜂鸣报警（高分贝 85dB）
断电记忆：断电重启后自动恢复原有设定温度，无需重新调试
分层层架：标配 8 层可抽拉不锈钢网格置物架，每层承重≥30kg
每层分格：每层均匀划分 30 个留样放置位，整机合计 240 个留样工位
层架材质：304 不锈钢一体焊接网格，镂空设计，冷风流通不积水，无卫生死角
排水结构：内胆底部斜坡导流，自带可拆卸塑料接水盘，冷凝水统一收集，不渗漏后厨
照明：柜内 LED 防水冷光灯，门控开关，开门自动亮灯、关门熄灭，低功耗不升温
额定电压：220V/50Hz 民用标准电压
额定输入功率：整机 210W
电源线：国标 3C 认证 1.5 平方三芯电源线，带 10A 国标接地插头
安全防护：整机 IPX4 防水等级，防后厨洒水、蒸汽；漏电保护回路，过载自动断电
锁具：柜门配备专用机械防盗锁，专人管理钥匙，防止无关人员擅自取放留样</t>
  </si>
  <si>
    <t>四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</si>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</sst>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[DBNum2][$RMB]General;[Red][DBNum2][$RMB]General"/>
  </numFmts>
  <fonts count="11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b/>
      <sz val="9"/>
      <name val="宋体"/>
      <charset val="134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8" fillId="0" borderId="0" applyBorder="0">
      <alignment vertical="center"/>
    </xf>
    <xf numFmtId="178" fontId="8" fillId="0" borderId="0">
      <alignment vertical="center"/>
    </xf>
    <xf numFmtId="0" fontId="9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/>
    <xf numFmtId="0" fontId="2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right" vertical="center" wrapText="1"/>
    </xf>
    <xf numFmtId="0" fontId="1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4" xfId="0" applyFont="1" applyFill="1" applyBorder="1" applyAlignment="1"/>
    <xf numFmtId="0" fontId="2" fillId="0" borderId="4" xfId="0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4">
    <cellStyle name="常规" xfId="0" builtinId="0"/>
    <cellStyle name="常规 2" xfId="2"/>
    <cellStyle name="常规 2 2" xfId="1"/>
    <cellStyle name="常规 3" xf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295275</xdr:colOff>
      <xdr:row>3</xdr:row>
      <xdr:rowOff>38100</xdr:rowOff>
    </xdr:from>
    <xdr:to>
      <xdr:col>7</xdr:col>
      <xdr:colOff>1781175</xdr:colOff>
      <xdr:row>3</xdr:row>
      <xdr:rowOff>1525905</xdr:rowOff>
    </xdr:to>
    <xdr:pic>
      <xdr:nvPicPr>
        <xdr:cNvPr id="3" name="图片 2" descr="ed92f5bd8d24ed7d89889eb25c1ae53c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0185" y="1130300"/>
          <a:ext cx="1485900" cy="1487805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2132965</xdr:colOff>
      <xdr:row>5</xdr:row>
      <xdr:rowOff>2038985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2"/>
        <a:srcRect t="22765" b="31238"/>
        <a:stretch>
          <a:fillRect/>
        </a:stretch>
      </xdr:blipFill>
      <xdr:spPr>
        <a:xfrm>
          <a:off x="7658735" y="3076575"/>
          <a:ext cx="2009140" cy="2010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152400</xdr:colOff>
      <xdr:row>6</xdr:row>
      <xdr:rowOff>90170</xdr:rowOff>
    </xdr:from>
    <xdr:to>
      <xdr:col>7</xdr:col>
      <xdr:colOff>2218690</xdr:colOff>
      <xdr:row>6</xdr:row>
      <xdr:rowOff>2019300</xdr:rowOff>
    </xdr:to>
    <xdr:pic>
      <xdr:nvPicPr>
        <xdr:cNvPr id="6" name="图片 5" descr="72b2b255ff93e3d2ccc06ea6838204d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87310" y="5347970"/>
          <a:ext cx="2066290" cy="1929130"/>
        </a:xfrm>
        <a:prstGeom prst="rect">
          <a:avLst/>
        </a:prstGeom>
      </xdr:spPr>
    </xdr:pic>
    <xdr:clientData/>
  </xdr:twoCellAnchor>
  <xdr:twoCellAnchor editAs="oneCell">
    <xdr:from>
      <xdr:col>7</xdr:col>
      <xdr:colOff>342900</xdr:colOff>
      <xdr:row>7</xdr:row>
      <xdr:rowOff>45085</xdr:rowOff>
    </xdr:from>
    <xdr:to>
      <xdr:col>7</xdr:col>
      <xdr:colOff>2073910</xdr:colOff>
      <xdr:row>7</xdr:row>
      <xdr:rowOff>1557020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4"/>
        <a:srcRect t="24140" b="32011"/>
        <a:stretch>
          <a:fillRect/>
        </a:stretch>
      </xdr:blipFill>
      <xdr:spPr>
        <a:xfrm>
          <a:off x="7877810" y="7436485"/>
          <a:ext cx="1731010" cy="1511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76200</xdr:colOff>
      <xdr:row>9</xdr:row>
      <xdr:rowOff>371475</xdr:rowOff>
    </xdr:from>
    <xdr:to>
      <xdr:col>7</xdr:col>
      <xdr:colOff>2228850</xdr:colOff>
      <xdr:row>9</xdr:row>
      <xdr:rowOff>2858135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5"/>
        <a:srcRect l="22400" t="26649" r="13820" b="38560"/>
        <a:stretch>
          <a:fillRect/>
        </a:stretch>
      </xdr:blipFill>
      <xdr:spPr>
        <a:xfrm>
          <a:off x="7611110" y="9744075"/>
          <a:ext cx="2152650" cy="2486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66675</xdr:colOff>
      <xdr:row>10</xdr:row>
      <xdr:rowOff>142875</xdr:rowOff>
    </xdr:from>
    <xdr:to>
      <xdr:col>7</xdr:col>
      <xdr:colOff>2238375</xdr:colOff>
      <xdr:row>10</xdr:row>
      <xdr:rowOff>1809750</xdr:rowOff>
    </xdr:to>
    <xdr:pic>
      <xdr:nvPicPr>
        <xdr:cNvPr id="9" name="图片 8" descr="448c99c59ff1bf4288bfef17ad07dd00"/>
        <xdr:cNvPicPr>
          <a:picLocks noChangeAspect="1"/>
        </xdr:cNvPicPr>
      </xdr:nvPicPr>
      <xdr:blipFill>
        <a:blip xmlns:r="http://schemas.openxmlformats.org/officeDocument/2006/relationships" r:embed="rId6"/>
        <a:srcRect t="16735" r="1906" b="11248"/>
        <a:stretch>
          <a:fillRect/>
        </a:stretch>
      </xdr:blipFill>
      <xdr:spPr>
        <a:xfrm>
          <a:off x="7601585" y="14277975"/>
          <a:ext cx="2171700" cy="1666875"/>
        </a:xfrm>
        <a:prstGeom prst="rect">
          <a:avLst/>
        </a:prstGeom>
      </xdr:spPr>
    </xdr:pic>
    <xdr:clientData/>
  </xdr:twoCellAnchor>
  <xdr:twoCellAnchor editAs="oneCell">
    <xdr:from>
      <xdr:col>7</xdr:col>
      <xdr:colOff>38735</xdr:colOff>
      <xdr:row>11</xdr:row>
      <xdr:rowOff>657860</xdr:rowOff>
    </xdr:from>
    <xdr:to>
      <xdr:col>7</xdr:col>
      <xdr:colOff>2201545</xdr:colOff>
      <xdr:row>11</xdr:row>
      <xdr:rowOff>2891790</xdr:rowOff>
    </xdr:to>
    <xdr:pic>
      <xdr:nvPicPr>
        <xdr:cNvPr id="2" name="图片 1" descr="图片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573645" y="17231360"/>
          <a:ext cx="2162810" cy="2233930"/>
        </a:xfrm>
        <a:prstGeom prst="rect">
          <a:avLst/>
        </a:prstGeom>
      </xdr:spPr>
    </xdr:pic>
    <xdr:clientData/>
  </xdr:twoCellAnchor>
  <xdr:twoCellAnchor editAs="oneCell">
    <xdr:from>
      <xdr:col>7</xdr:col>
      <xdr:colOff>64135</xdr:colOff>
      <xdr:row>12</xdr:row>
      <xdr:rowOff>786765</xdr:rowOff>
    </xdr:from>
    <xdr:to>
      <xdr:col>7</xdr:col>
      <xdr:colOff>2059940</xdr:colOff>
      <xdr:row>12</xdr:row>
      <xdr:rowOff>3517900</xdr:rowOff>
    </xdr:to>
    <xdr:pic>
      <xdr:nvPicPr>
        <xdr:cNvPr id="4" name="图片 3" descr="a6454f464f616d58cead3f90fdb73b9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599045" y="21094065"/>
          <a:ext cx="1995805" cy="27311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1512;&#21516;&#27169;&#2649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WeChat%20Files/wxid_uqaxwm0gp6fn12/FileStorage/File/2023-06/2023&#24180;&#23665;&#19996;&#23043;&#23043;&#24742;&#25143;&#22806;&#20135;&#21697;&#25253;&#20215;&#213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合同"/>
      <sheetName val="template"/>
      <sheetName val="options"/>
      <sheetName val="报价表"/>
      <sheetName val="设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录"/>
      <sheetName val="安吉软体器材"/>
      <sheetName val="软体安吉增强版"/>
      <sheetName val="酷跑小套餐"/>
      <sheetName val="户外运动基础版红黄蓝"/>
      <sheetName val="户外运动标准版红黄蓝"/>
      <sheetName val="户外运动基础版迷彩"/>
      <sheetName val="户外运动标准版迷彩"/>
      <sheetName val="户外沙水寻宝系列"/>
      <sheetName val="高尔夫基础版 "/>
      <sheetName val="高尔夫标准版"/>
      <sheetName val="户外生活馆基础版"/>
      <sheetName val="户外生活馆基础增配版"/>
      <sheetName val="户外生活馆标准版"/>
      <sheetName val="户外面工坊基础版"/>
      <sheetName val="户外面工坊基础增配版"/>
      <sheetName val="户外面工坊标准版"/>
      <sheetName val="户外木悦坊基础版"/>
      <sheetName val="户外木悦坊基础增配版"/>
      <sheetName val="户外木悦坊标准版"/>
      <sheetName val="户外海洋馆基础版"/>
      <sheetName val="户外海洋馆基础增配版"/>
      <sheetName val="户外海洋馆标准版"/>
      <sheetName val="户外陶悦坊基础版"/>
      <sheetName val="户外陶悦坊基础增配版"/>
      <sheetName val="户外陶悦坊标准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pane ySplit="2" topLeftCell="A13" activePane="bottomLeft" state="frozen"/>
      <selection pane="bottomLeft" activeCell="G15" sqref="G15"/>
    </sheetView>
  </sheetViews>
  <sheetFormatPr defaultColWidth="10" defaultRowHeight="11.25" x14ac:dyDescent="0.15"/>
  <cols>
    <col min="1" max="1" width="4.75" style="5" customWidth="1"/>
    <col min="2" max="2" width="10.875" style="6" customWidth="1"/>
    <col min="3" max="3" width="57.875" style="7" customWidth="1"/>
    <col min="4" max="4" width="5.125" style="5" customWidth="1"/>
    <col min="5" max="5" width="4.875" style="1" customWidth="1"/>
    <col min="6" max="6" width="6.875" style="1" customWidth="1"/>
    <col min="7" max="7" width="8.5" style="5" customWidth="1"/>
    <col min="8" max="8" width="30.125" style="1" customWidth="1"/>
    <col min="9" max="16384" width="10" style="1"/>
  </cols>
  <sheetData>
    <row r="1" spans="1:8" ht="27.95" customHeight="1" x14ac:dyDescent="0.15">
      <c r="A1" s="23" t="s">
        <v>0</v>
      </c>
      <c r="B1" s="24"/>
      <c r="C1" s="24"/>
      <c r="D1" s="24"/>
      <c r="E1" s="24"/>
      <c r="F1" s="24"/>
      <c r="G1" s="24"/>
      <c r="H1" s="25"/>
    </row>
    <row r="2" spans="1:8" ht="27.95" customHeight="1" x14ac:dyDescent="0.15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pans="1:8" ht="30" customHeight="1" x14ac:dyDescent="0.15">
      <c r="A3" s="8" t="s">
        <v>9</v>
      </c>
      <c r="B3" s="26" t="s">
        <v>10</v>
      </c>
      <c r="C3" s="26"/>
      <c r="D3" s="26"/>
      <c r="E3" s="26"/>
      <c r="F3" s="26"/>
      <c r="G3" s="8">
        <v>36000</v>
      </c>
      <c r="H3" s="10"/>
    </row>
    <row r="4" spans="1:8" ht="123.95" customHeight="1" x14ac:dyDescent="0.15">
      <c r="A4" s="11">
        <v>1</v>
      </c>
      <c r="B4" s="12" t="s">
        <v>11</v>
      </c>
      <c r="C4" s="13" t="s">
        <v>12</v>
      </c>
      <c r="D4" s="14" t="s">
        <v>13</v>
      </c>
      <c r="E4" s="15">
        <v>18</v>
      </c>
      <c r="F4" s="15">
        <v>2000</v>
      </c>
      <c r="G4" s="16">
        <f>E4*F4</f>
        <v>36000</v>
      </c>
      <c r="H4" s="10"/>
    </row>
    <row r="5" spans="1:8" ht="30" customHeight="1" x14ac:dyDescent="0.15">
      <c r="A5" s="9" t="s">
        <v>14</v>
      </c>
      <c r="B5" s="27" t="s">
        <v>15</v>
      </c>
      <c r="C5" s="27"/>
      <c r="D5" s="27"/>
      <c r="E5" s="27"/>
      <c r="F5" s="27"/>
      <c r="G5" s="9">
        <v>15500</v>
      </c>
      <c r="H5" s="10"/>
    </row>
    <row r="6" spans="1:8" s="2" customFormat="1" ht="174" customHeight="1" x14ac:dyDescent="0.15">
      <c r="A6" s="16">
        <v>1</v>
      </c>
      <c r="B6" s="17" t="s">
        <v>16</v>
      </c>
      <c r="C6" s="13" t="s">
        <v>17</v>
      </c>
      <c r="D6" s="16" t="s">
        <v>13</v>
      </c>
      <c r="E6" s="18">
        <v>1</v>
      </c>
      <c r="F6" s="18">
        <v>9500</v>
      </c>
      <c r="G6" s="16">
        <v>9500</v>
      </c>
      <c r="H6" s="19"/>
    </row>
    <row r="7" spans="1:8" s="3" customFormat="1" ht="168" customHeight="1" x14ac:dyDescent="0.15">
      <c r="A7" s="11">
        <v>2</v>
      </c>
      <c r="B7" s="12" t="s">
        <v>18</v>
      </c>
      <c r="C7" s="13" t="s">
        <v>19</v>
      </c>
      <c r="D7" s="11" t="s">
        <v>13</v>
      </c>
      <c r="E7" s="18">
        <v>1</v>
      </c>
      <c r="F7" s="18">
        <v>4000</v>
      </c>
      <c r="G7" s="16">
        <v>4000</v>
      </c>
      <c r="H7" s="20"/>
    </row>
    <row r="8" spans="1:8" s="3" customFormat="1" ht="138" customHeight="1" x14ac:dyDescent="0.15">
      <c r="A8" s="11">
        <v>3</v>
      </c>
      <c r="B8" s="12" t="s">
        <v>20</v>
      </c>
      <c r="C8" s="13" t="s">
        <v>21</v>
      </c>
      <c r="D8" s="11" t="s">
        <v>13</v>
      </c>
      <c r="E8" s="18">
        <v>1</v>
      </c>
      <c r="F8" s="18">
        <v>2000</v>
      </c>
      <c r="G8" s="16">
        <v>2000</v>
      </c>
      <c r="H8" s="20"/>
    </row>
    <row r="9" spans="1:8" s="4" customFormat="1" ht="30" customHeight="1" x14ac:dyDescent="0.15">
      <c r="A9" s="9" t="s">
        <v>22</v>
      </c>
      <c r="B9" s="27" t="s">
        <v>23</v>
      </c>
      <c r="C9" s="27"/>
      <c r="D9" s="27"/>
      <c r="E9" s="27"/>
      <c r="F9" s="27"/>
      <c r="G9" s="9">
        <v>15900</v>
      </c>
      <c r="H9" s="21"/>
    </row>
    <row r="10" spans="1:8" s="2" customFormat="1" ht="375" customHeight="1" x14ac:dyDescent="0.15">
      <c r="A10" s="11">
        <v>1</v>
      </c>
      <c r="B10" s="12" t="s">
        <v>24</v>
      </c>
      <c r="C10" s="22" t="s">
        <v>25</v>
      </c>
      <c r="D10" s="11" t="s">
        <v>13</v>
      </c>
      <c r="E10" s="15">
        <v>1</v>
      </c>
      <c r="F10" s="18">
        <v>5370</v>
      </c>
      <c r="G10" s="16">
        <v>5370</v>
      </c>
      <c r="H10" s="19"/>
    </row>
    <row r="11" spans="1:8" s="2" customFormat="1" ht="192" customHeight="1" x14ac:dyDescent="0.15">
      <c r="A11" s="11">
        <v>2</v>
      </c>
      <c r="B11" s="12" t="s">
        <v>26</v>
      </c>
      <c r="C11" s="13" t="s">
        <v>27</v>
      </c>
      <c r="D11" s="11" t="s">
        <v>13</v>
      </c>
      <c r="E11" s="15">
        <v>1</v>
      </c>
      <c r="F11" s="18">
        <v>4300</v>
      </c>
      <c r="G11" s="16">
        <f>E11*F11</f>
        <v>4300</v>
      </c>
      <c r="H11" s="19"/>
    </row>
    <row r="12" spans="1:8" s="2" customFormat="1" ht="294" customHeight="1" x14ac:dyDescent="0.15">
      <c r="A12" s="16">
        <v>3</v>
      </c>
      <c r="B12" s="12" t="s">
        <v>28</v>
      </c>
      <c r="C12" s="13" t="s">
        <v>29</v>
      </c>
      <c r="D12" s="11" t="s">
        <v>13</v>
      </c>
      <c r="E12" s="11">
        <v>1</v>
      </c>
      <c r="F12" s="11">
        <v>4380</v>
      </c>
      <c r="G12" s="16">
        <v>4380</v>
      </c>
      <c r="H12" s="19"/>
    </row>
    <row r="13" spans="1:8" s="2" customFormat="1" ht="360" customHeight="1" x14ac:dyDescent="0.15">
      <c r="A13" s="16">
        <v>4</v>
      </c>
      <c r="B13" s="11" t="s">
        <v>30</v>
      </c>
      <c r="C13" s="13" t="s">
        <v>31</v>
      </c>
      <c r="D13" s="11" t="s">
        <v>13</v>
      </c>
      <c r="E13" s="11">
        <v>1</v>
      </c>
      <c r="F13" s="11">
        <v>1850</v>
      </c>
      <c r="G13" s="16">
        <v>1850</v>
      </c>
      <c r="H13" s="19"/>
    </row>
    <row r="14" spans="1:8" s="2" customFormat="1" ht="30" customHeight="1" x14ac:dyDescent="0.15">
      <c r="A14" s="9" t="s">
        <v>32</v>
      </c>
      <c r="B14" s="27" t="s">
        <v>33</v>
      </c>
      <c r="C14" s="27"/>
      <c r="D14" s="27"/>
      <c r="E14" s="27"/>
      <c r="F14" s="27"/>
      <c r="G14" s="9">
        <f>G13+G12+G11+G10+G8+G7+G6+G4</f>
        <v>67400</v>
      </c>
      <c r="H14" s="19"/>
    </row>
  </sheetData>
  <mergeCells count="5">
    <mergeCell ref="A1:H1"/>
    <mergeCell ref="B3:F3"/>
    <mergeCell ref="B5:F5"/>
    <mergeCell ref="B9:F9"/>
    <mergeCell ref="B14:F14"/>
  </mergeCells>
  <phoneticPr fontId="10" type="noConversion"/>
  <pageMargins left="0.75" right="0.75" top="1" bottom="1" header="0.5" footer="0.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厨房设备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2025-02-21T06:13:00Z</dcterms:created>
  <dcterms:modified xsi:type="dcterms:W3CDTF">2026-07-14T02:09:01Z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5B315358ADC641EEB61BB6A926CD2632_13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